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RANTS\Grants office\templates\grant forms\"/>
    </mc:Choice>
  </mc:AlternateContent>
  <bookViews>
    <workbookView xWindow="480" yWindow="72" windowWidth="18192" windowHeight="11760"/>
  </bookViews>
  <sheets>
    <sheet name="1-2 job titles" sheetId="1" r:id="rId1"/>
    <sheet name="3-5 job titles" sheetId="5" r:id="rId2"/>
  </sheets>
  <definedNames>
    <definedName name="_xlnm.Print_Area" localSheetId="0">'1-2 job titles'!$A:$K</definedName>
  </definedNames>
  <calcPr calcId="162913"/>
</workbook>
</file>

<file path=xl/calcChain.xml><?xml version="1.0" encoding="utf-8"?>
<calcChain xmlns="http://schemas.openxmlformats.org/spreadsheetml/2006/main">
  <c r="K62" i="5" l="1"/>
  <c r="J62" i="5"/>
  <c r="K57" i="5"/>
  <c r="J57" i="5"/>
  <c r="K51" i="5"/>
  <c r="J51" i="5"/>
  <c r="K45" i="5"/>
  <c r="J45" i="5"/>
  <c r="J76" i="5"/>
  <c r="K73" i="5"/>
  <c r="J73" i="5"/>
  <c r="K39" i="5"/>
  <c r="J39" i="5"/>
  <c r="K33" i="5"/>
  <c r="J33" i="5"/>
  <c r="J74" i="5" l="1"/>
  <c r="K74" i="5"/>
  <c r="J58" i="1"/>
  <c r="J75" i="5" l="1"/>
  <c r="J77" i="5" s="1"/>
  <c r="K55" i="1"/>
  <c r="J55" i="1"/>
  <c r="J78" i="5" l="1"/>
  <c r="K39" i="1"/>
  <c r="K33" i="1"/>
  <c r="J39" i="1"/>
  <c r="J33" i="1"/>
  <c r="J44" i="1" l="1"/>
  <c r="K44" i="1"/>
  <c r="K56" i="1"/>
  <c r="J56" i="1"/>
  <c r="J57" i="1" l="1"/>
  <c r="J59" i="1" s="1"/>
  <c r="J60" i="1" l="1"/>
</calcChain>
</file>

<file path=xl/sharedStrings.xml><?xml version="1.0" encoding="utf-8"?>
<sst xmlns="http://schemas.openxmlformats.org/spreadsheetml/2006/main" count="270" uniqueCount="108">
  <si>
    <t>Concept &amp; Investigation Approval Form</t>
  </si>
  <si>
    <t xml:space="preserve">Continuing grant?  </t>
  </si>
  <si>
    <r>
      <t xml:space="preserve">Proposed Budget                                                                         </t>
    </r>
    <r>
      <rPr>
        <b/>
        <sz val="12"/>
        <color rgb="FF632423"/>
        <rFont val="Arial Narrow"/>
        <family val="2"/>
      </rPr>
      <t>Use whole dollars only</t>
    </r>
  </si>
  <si>
    <t>Totals</t>
  </si>
  <si>
    <t>Salary</t>
  </si>
  <si>
    <t>General funds</t>
  </si>
  <si>
    <t>Grant funds</t>
  </si>
  <si>
    <t>Proposed Budget continued</t>
  </si>
  <si>
    <t>Subtotal nonpersonnel</t>
  </si>
  <si>
    <t>Total (personnel + nonpersonnel)</t>
  </si>
  <si>
    <t xml:space="preserve">Travel: </t>
  </si>
  <si>
    <t>Equipment-Major:</t>
  </si>
  <si>
    <t>Equipment-Minor:</t>
  </si>
  <si>
    <r>
      <t>Other:</t>
    </r>
    <r>
      <rPr>
        <sz val="10"/>
        <color theme="1"/>
        <rFont val="Arial Narrow"/>
        <family val="2"/>
      </rPr>
      <t/>
    </r>
  </si>
  <si>
    <t xml:space="preserve">Grants Office: </t>
  </si>
  <si>
    <r>
      <t xml:space="preserve">Same hours? </t>
    </r>
    <r>
      <rPr>
        <sz val="10"/>
        <color theme="1"/>
        <rFont val="MS Gothic"/>
        <family val="3"/>
      </rPr>
      <t/>
    </r>
  </si>
  <si>
    <t xml:space="preserve">Expanded hrs? </t>
  </si>
  <si>
    <t>Existing staff?  Name:</t>
  </si>
  <si>
    <r>
      <t>Signatures</t>
    </r>
    <r>
      <rPr>
        <b/>
        <sz val="11"/>
        <color theme="1"/>
        <rFont val="Times New Roman"/>
        <family val="1"/>
      </rPr>
      <t xml:space="preserve"> (type name, check box, and type date) (for approval to pursue grant initiative) </t>
    </r>
  </si>
  <si>
    <t>Grant Developer</t>
  </si>
  <si>
    <t>Dean, if applicable</t>
  </si>
  <si>
    <r>
      <t xml:space="preserve">NONPERSONNEL         </t>
    </r>
    <r>
      <rPr>
        <b/>
        <sz val="10"/>
        <color theme="1"/>
        <rFont val="Times New Roman"/>
        <family val="1"/>
      </rPr>
      <t>(describe each item below)</t>
    </r>
  </si>
  <si>
    <t xml:space="preserve">Name of Grant Developer:  </t>
  </si>
  <si>
    <r>
      <t xml:space="preserve">Accountable Unit Leader (VP): </t>
    </r>
    <r>
      <rPr>
        <sz val="11.5"/>
        <color theme="1"/>
        <rFont val="Times New Roman"/>
        <family val="1"/>
      </rPr>
      <t xml:space="preserve"> </t>
    </r>
  </si>
  <si>
    <t xml:space="preserve">                    Position</t>
  </si>
  <si>
    <r>
      <t xml:space="preserve">                  Name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 Narrow"/>
        <family val="2"/>
      </rPr>
      <t>(type name &amp; check box to represent signature)</t>
    </r>
  </si>
  <si>
    <t xml:space="preserve">     Date</t>
  </si>
  <si>
    <t xml:space="preserve">  If yes, at:   </t>
  </si>
  <si>
    <t>please expand these cells vertically for additional space</t>
  </si>
  <si>
    <r>
      <t xml:space="preserve">General funds (    </t>
    </r>
    <r>
      <rPr>
        <b/>
        <sz val="10"/>
        <color rgb="FFFF0000"/>
        <rFont val="Arial Narrow"/>
        <family val="2"/>
      </rPr>
      <t>%</t>
    </r>
    <r>
      <rPr>
        <b/>
        <sz val="10"/>
        <color theme="1"/>
        <rFont val="Arial Narrow"/>
        <family val="2"/>
      </rPr>
      <t>)</t>
    </r>
  </si>
  <si>
    <r>
      <t xml:space="preserve">Grant Funds (    </t>
    </r>
    <r>
      <rPr>
        <b/>
        <sz val="10"/>
        <color rgb="FFFF0000"/>
        <rFont val="Arial Narrow"/>
        <family val="2"/>
      </rPr>
      <t>%</t>
    </r>
    <r>
      <rPr>
        <b/>
        <sz val="10"/>
        <color theme="1"/>
        <rFont val="Arial Narrow"/>
        <family val="2"/>
      </rPr>
      <t>)</t>
    </r>
  </si>
  <si>
    <t xml:space="preserve">Immediate Supervisor, if applicable </t>
  </si>
  <si>
    <r>
      <rPr>
        <b/>
        <sz val="11"/>
        <color theme="1"/>
        <rFont val="Times New Roman"/>
        <family val="1"/>
      </rPr>
      <t xml:space="preserve">President </t>
    </r>
    <r>
      <rPr>
        <b/>
        <sz val="12"/>
        <color theme="1"/>
        <rFont val="Times New Roman"/>
        <family val="1"/>
      </rPr>
      <t>(</t>
    </r>
    <r>
      <rPr>
        <b/>
        <sz val="10"/>
        <color theme="1"/>
        <rFont val="Arial Narrow"/>
        <family val="2"/>
      </rPr>
      <t>required for NEW applications)</t>
    </r>
  </si>
  <si>
    <r>
      <t>Contact Information for Grant Developer</t>
    </r>
    <r>
      <rPr>
        <b/>
        <sz val="9"/>
        <color theme="1"/>
        <rFont val="Times New Roman"/>
        <family val="1"/>
      </rPr>
      <t xml:space="preserve"> (phone &amp; email)</t>
    </r>
    <r>
      <rPr>
        <sz val="11.5"/>
        <color theme="1"/>
        <rFont val="Times New Roman"/>
        <family val="1"/>
      </rPr>
      <t xml:space="preserve">:  </t>
    </r>
  </si>
  <si>
    <t>NOTES</t>
  </si>
  <si>
    <t>Build a supportive culture to make us an employer of choice</t>
  </si>
  <si>
    <t>Improve student success through innovative programming, delivery, and services</t>
  </si>
  <si>
    <t>Strengthen our K-16 and community connections</t>
  </si>
  <si>
    <t>Advance the efficient and effective use of technology</t>
  </si>
  <si>
    <r>
      <t>College Strategic Priority (</t>
    </r>
    <r>
      <rPr>
        <b/>
        <sz val="10"/>
        <color theme="1"/>
        <rFont val="Times New Roman"/>
        <family val="1"/>
      </rPr>
      <t>check at least one</t>
    </r>
    <r>
      <rPr>
        <b/>
        <sz val="11.5"/>
        <color theme="1"/>
        <rFont val="Times New Roman"/>
        <family val="1"/>
      </rPr>
      <t>):</t>
    </r>
  </si>
  <si>
    <r>
      <t xml:space="preserve"> Do </t>
    </r>
    <r>
      <rPr>
        <u/>
        <sz val="10.5"/>
        <color theme="6" tint="-0.499984740745262"/>
        <rFont val="Arial Narrow"/>
        <family val="2"/>
      </rPr>
      <t>not</t>
    </r>
    <r>
      <rPr>
        <sz val="10.5"/>
        <color theme="6" tint="-0.499984740745262"/>
        <rFont val="Arial Narrow"/>
        <family val="2"/>
      </rPr>
      <t xml:space="preserve"> include administrative laptops and/or desktops, unless needed to meet equipment allocation</t>
    </r>
  </si>
  <si>
    <t>Barrett</t>
  </si>
  <si>
    <t>Broske</t>
  </si>
  <si>
    <t>Eden</t>
  </si>
  <si>
    <t>Kasubaski</t>
  </si>
  <si>
    <t>Richards</t>
  </si>
  <si>
    <t xml:space="preserve">Funding Source (if known):  </t>
  </si>
  <si>
    <t xml:space="preserve">Grant Title:  </t>
  </si>
  <si>
    <t>Brief summary and justification:</t>
  </si>
  <si>
    <t xml:space="preserve">Supplies: </t>
  </si>
  <si>
    <t xml:space="preserve">Software: </t>
  </si>
  <si>
    <t>Total Grant Funds Requested</t>
  </si>
  <si>
    <t xml:space="preserve">     (check only one)</t>
  </si>
  <si>
    <r>
      <t xml:space="preserve">Form is due to the Grants Office a minimum of </t>
    </r>
    <r>
      <rPr>
        <b/>
        <i/>
        <u/>
        <sz val="10"/>
        <color theme="1"/>
        <rFont val="Times New Roman"/>
        <family val="1"/>
      </rPr>
      <t>30 days</t>
    </r>
    <r>
      <rPr>
        <b/>
        <i/>
        <sz val="10"/>
        <color theme="1"/>
        <rFont val="Times New Roman"/>
        <family val="1"/>
      </rPr>
      <t xml:space="preserve"> before grant due date.</t>
    </r>
  </si>
  <si>
    <r>
      <t xml:space="preserve">Maintenance of Effort </t>
    </r>
    <r>
      <rPr>
        <b/>
        <sz val="9"/>
        <color theme="1"/>
        <rFont val="Arial Narrow"/>
        <family val="2"/>
      </rPr>
      <t xml:space="preserve">(Perkins) </t>
    </r>
    <r>
      <rPr>
        <b/>
        <sz val="11"/>
        <color theme="1"/>
        <rFont val="Arial Narrow"/>
        <family val="2"/>
      </rPr>
      <t xml:space="preserve">/ Cost Sharing or Match </t>
    </r>
    <r>
      <rPr>
        <b/>
        <sz val="9"/>
        <color theme="1"/>
        <rFont val="Arial Narrow"/>
        <family val="2"/>
      </rPr>
      <t>(State)</t>
    </r>
    <r>
      <rPr>
        <b/>
        <sz val="11"/>
        <color theme="1"/>
        <rFont val="Arial Narrow"/>
        <family val="2"/>
      </rPr>
      <t xml:space="preserve"> / MOE or Cost Sharing </t>
    </r>
    <r>
      <rPr>
        <b/>
        <sz val="9"/>
        <color theme="1"/>
        <rFont val="Arial Narrow"/>
        <family val="2"/>
      </rPr>
      <t>(AEFL)</t>
    </r>
  </si>
  <si>
    <t>The following pertains to WTCS grants:</t>
  </si>
  <si>
    <t xml:space="preserve">If this person is funded in more than one grant, </t>
  </si>
  <si>
    <t xml:space="preserve">indicate the % of funding in the other grant in </t>
  </si>
  <si>
    <r>
      <t xml:space="preserve">Total project cost </t>
    </r>
    <r>
      <rPr>
        <b/>
        <sz val="8"/>
        <color theme="5" tint="-0.249977111117893"/>
        <rFont val="Arial Narrow"/>
        <family val="2"/>
      </rPr>
      <t>times</t>
    </r>
    <r>
      <rPr>
        <b/>
        <sz val="8"/>
        <color rgb="FF538135"/>
        <rFont val="Arial Narrow"/>
        <family val="2"/>
      </rPr>
      <t xml:space="preserve"> </t>
    </r>
    <r>
      <rPr>
        <b/>
        <sz val="8"/>
        <color theme="1"/>
        <rFont val="Arial Narrow"/>
        <family val="2"/>
      </rPr>
      <t>reimbursement rate %</t>
    </r>
  </si>
  <si>
    <r>
      <rPr>
        <b/>
        <sz val="8"/>
        <color theme="1"/>
        <rFont val="Arial Narrow"/>
        <family val="2"/>
      </rPr>
      <t>Total project cost</t>
    </r>
    <r>
      <rPr>
        <sz val="8"/>
        <color theme="1"/>
        <rFont val="Arial Narrow"/>
        <family val="2"/>
      </rPr>
      <t xml:space="preserve"> </t>
    </r>
    <r>
      <rPr>
        <b/>
        <sz val="8"/>
        <color theme="5" tint="-0.249977111117893"/>
        <rFont val="Arial Narrow"/>
        <family val="2"/>
      </rPr>
      <t>minus</t>
    </r>
    <r>
      <rPr>
        <sz val="8"/>
        <color rgb="FF538135"/>
        <rFont val="Arial Narrow"/>
        <family val="2"/>
      </rPr>
      <t xml:space="preserve"> </t>
    </r>
    <r>
      <rPr>
        <b/>
        <sz val="8"/>
        <color theme="1"/>
        <rFont val="Arial Narrow"/>
        <family val="2"/>
      </rPr>
      <t>total grant funds requested</t>
    </r>
  </si>
  <si>
    <t>Plan to Sustain?</t>
  </si>
  <si>
    <t xml:space="preserve">    How:</t>
  </si>
  <si>
    <t xml:space="preserve">    What:          </t>
  </si>
  <si>
    <t xml:space="preserve">Subtotal personnel  </t>
  </si>
  <si>
    <t>Y:\GRANTS\Grants office\templates\grant forms</t>
  </si>
  <si>
    <t xml:space="preserve">College match required:  </t>
  </si>
  <si>
    <t>Fringe Benefits</t>
  </si>
  <si>
    <t>PERSONNEL*</t>
  </si>
  <si>
    <t>Amt cannot be more than allocation (refer to official guidelines)</t>
  </si>
  <si>
    <t>Grant funding period:</t>
  </si>
  <si>
    <r>
      <t xml:space="preserve">*Dollars </t>
    </r>
    <r>
      <rPr>
        <u/>
        <sz val="9"/>
        <color theme="1"/>
        <rFont val="Arial Narrow"/>
        <family val="2"/>
      </rPr>
      <t>must</t>
    </r>
    <r>
      <rPr>
        <sz val="9"/>
        <color theme="1"/>
        <rFont val="Arial Narrow"/>
        <family val="2"/>
      </rPr>
      <t xml:space="preserve"> come from the Personnel Costing </t>
    </r>
  </si>
  <si>
    <t>worksheet (G. Kilgas)</t>
  </si>
  <si>
    <r>
      <rPr>
        <b/>
        <sz val="11"/>
        <color theme="1"/>
        <rFont val="Times New Roman"/>
        <family val="1"/>
      </rPr>
      <t>Unit</t>
    </r>
    <r>
      <rPr>
        <b/>
        <sz val="12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Vice President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(Please present this information to President's Cabinet as needed.)</t>
    </r>
  </si>
  <si>
    <t xml:space="preserve">Complete a College Initiative for:  1) any new grant and/or personnel new to grant funding, or 2) personnel coming off of a grant, requiring general fund dollars.  </t>
  </si>
  <si>
    <r>
      <t>Job Title**</t>
    </r>
    <r>
      <rPr>
        <sz val="11"/>
        <color theme="1"/>
        <rFont val="Arial Narrow"/>
        <family val="2"/>
      </rPr>
      <t xml:space="preserve">: </t>
    </r>
  </si>
  <si>
    <r>
      <t>Job Title**</t>
    </r>
    <r>
      <rPr>
        <sz val="11"/>
        <color theme="1"/>
        <rFont val="Arial Narrow"/>
        <family val="2"/>
      </rPr>
      <t xml:space="preserve">:  </t>
    </r>
  </si>
  <si>
    <t xml:space="preserve">  **Use existing or best possible current MPTC job title for new positions.</t>
  </si>
  <si>
    <t>***Director of Facilities, if applicable</t>
  </si>
  <si>
    <t xml:space="preserve">   If yes, %:</t>
  </si>
  <si>
    <t>Total Project Cost (General funds + Grant funds)</t>
  </si>
  <si>
    <r>
      <rPr>
        <b/>
        <sz val="10.5"/>
        <color theme="1"/>
        <rFont val="Times New Roman"/>
        <family val="1"/>
      </rPr>
      <t>This proposal may require new facility space***:</t>
    </r>
    <r>
      <rPr>
        <b/>
        <sz val="11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/>
    </r>
  </si>
  <si>
    <t>$5,000+ and useful life expectancy 2 or more yrs</t>
  </si>
  <si>
    <t>WTCS definitions for 2019-20:</t>
  </si>
  <si>
    <t>&lt; $5,000; useful life expectancy 2 or more yrs</t>
  </si>
  <si>
    <t>tangible item of expendable nature that is consumed/worn out/deteriorated; shorter life span than equipment/machines</t>
  </si>
  <si>
    <t>New position?</t>
  </si>
  <si>
    <t>Pete Rettler</t>
  </si>
  <si>
    <t>If yes, explain briefly</t>
  </si>
  <si>
    <r>
      <t xml:space="preserve">Financial impact: </t>
    </r>
    <r>
      <rPr>
        <b/>
        <sz val="10.5"/>
        <color theme="1"/>
        <rFont val="Times New Roman"/>
        <family val="1"/>
      </rPr>
      <t/>
    </r>
  </si>
  <si>
    <t>FTE retention (retained FTEs)</t>
  </si>
  <si>
    <t>(indicate amt)</t>
  </si>
  <si>
    <t xml:space="preserve">Research/data required:  </t>
  </si>
  <si>
    <t xml:space="preserve">Institutional Research request </t>
  </si>
  <si>
    <t>4-6 weeks prior to need</t>
  </si>
  <si>
    <t xml:space="preserve">        If yes, submit an</t>
  </si>
  <si>
    <t>MPTC % of total project cost</t>
  </si>
  <si>
    <t>Calculation; do not change (inverse of cell G12)</t>
  </si>
  <si>
    <t>Funding Source Reimbursement Rate Percent</t>
  </si>
  <si>
    <t xml:space="preserve">line 29 and show other grant amt in gen fund.  </t>
  </si>
  <si>
    <t xml:space="preserve">Projected # continuing participants </t>
  </si>
  <si>
    <t>Projected # new participants</t>
  </si>
  <si>
    <r>
      <t xml:space="preserve">for total project period </t>
    </r>
    <r>
      <rPr>
        <i/>
        <u/>
        <sz val="9"/>
        <color theme="1"/>
        <rFont val="Calibri"/>
        <family val="2"/>
        <scheme val="minor"/>
      </rPr>
      <t>(not</t>
    </r>
    <r>
      <rPr>
        <i/>
        <sz val="9"/>
        <color theme="1"/>
        <rFont val="Calibri"/>
        <family val="2"/>
        <scheme val="minor"/>
      </rPr>
      <t xml:space="preserve"> FTE)</t>
    </r>
  </si>
  <si>
    <t>(indicate FTEs)</t>
  </si>
  <si>
    <r>
      <t xml:space="preserve">  </t>
    </r>
    <r>
      <rPr>
        <b/>
        <i/>
        <sz val="9"/>
        <color theme="1"/>
        <rFont val="Calibri"/>
        <family val="2"/>
        <scheme val="minor"/>
      </rPr>
      <t>(Academics</t>
    </r>
    <r>
      <rPr>
        <i/>
        <sz val="9"/>
        <color theme="1"/>
        <rFont val="Calibri"/>
        <family val="2"/>
        <scheme val="minor"/>
      </rPr>
      <t xml:space="preserve"> only) - rows 22 and 23 above for # served</t>
    </r>
  </si>
  <si>
    <t xml:space="preserve">  1 FTE (full-time equivalent) = 30 credit hours</t>
  </si>
  <si>
    <r>
      <t>FTE generation (</t>
    </r>
    <r>
      <rPr>
        <b/>
        <u/>
        <sz val="11.5"/>
        <color theme="1"/>
        <rFont val="Times New Roman"/>
        <family val="1"/>
      </rPr>
      <t>new</t>
    </r>
    <r>
      <rPr>
        <b/>
        <sz val="11.5"/>
        <color theme="1"/>
        <rFont val="Times New Roman"/>
        <family val="1"/>
      </rPr>
      <t xml:space="preserve"> FTEs)          </t>
    </r>
  </si>
  <si>
    <t xml:space="preserve">for data, surveys, market research, etc.; Outcome Objectives to IR </t>
  </si>
  <si>
    <t>9.5.19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</si>
</sst>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rgb="FF1F497D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632423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.5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MS Gothic"/>
      <family val="3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sz val="11.5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Times New Roman"/>
      <family val="1"/>
    </font>
    <font>
      <sz val="10.5"/>
      <color theme="6" tint="-0.499984740745262"/>
      <name val="Arial Narrow"/>
      <family val="2"/>
    </font>
    <font>
      <u/>
      <sz val="10.5"/>
      <color theme="6" tint="-0.499984740745262"/>
      <name val="Arial Narrow"/>
      <family val="2"/>
    </font>
    <font>
      <b/>
      <sz val="10.5"/>
      <color theme="6" tint="-0.499984740745262"/>
      <name val="Arial Narrow"/>
      <family val="2"/>
    </font>
    <font>
      <b/>
      <sz val="11"/>
      <color theme="4" tint="-0.499984740745262"/>
      <name val="Arial Narrow"/>
      <family val="2"/>
    </font>
    <font>
      <sz val="11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theme="5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5" tint="-0.249977111117893"/>
      <name val="Arial Narrow"/>
      <family val="2"/>
    </font>
    <font>
      <b/>
      <sz val="8"/>
      <color rgb="FF538135"/>
      <name val="Arial Narrow"/>
      <family val="2"/>
    </font>
    <font>
      <sz val="8"/>
      <color rgb="FF538135"/>
      <name val="Arial Narrow"/>
      <family val="2"/>
    </font>
    <font>
      <b/>
      <sz val="10.5"/>
      <color theme="1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Arial Narrow"/>
      <family val="2"/>
    </font>
    <font>
      <b/>
      <sz val="11.5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u/>
      <sz val="11"/>
      <name val="Calibri"/>
      <family val="2"/>
      <scheme val="minor"/>
    </font>
    <font>
      <b/>
      <sz val="11.5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11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5117038483843"/>
      </patternFill>
    </fill>
  </fills>
  <borders count="91">
    <border>
      <left/>
      <right/>
      <top/>
      <bottom/>
      <diagonal/>
    </border>
    <border>
      <left/>
      <right style="medium">
        <color rgb="FF4F81BD"/>
      </right>
      <top style="medium">
        <color rgb="FF4F81BD"/>
      </top>
      <bottom style="medium">
        <color rgb="FF548DD4"/>
      </bottom>
      <diagonal/>
    </border>
    <border>
      <left/>
      <right style="medium">
        <color rgb="FF4F81BD"/>
      </right>
      <top/>
      <bottom style="thick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548DD4"/>
      </bottom>
      <diagonal/>
    </border>
    <border>
      <left/>
      <right/>
      <top style="medium">
        <color rgb="FF4F81BD"/>
      </top>
      <bottom style="thick">
        <color indexed="64"/>
      </bottom>
      <diagonal/>
    </border>
    <border>
      <left/>
      <right style="medium">
        <color rgb="FF4F81BD"/>
      </right>
      <top style="thick">
        <color indexed="64"/>
      </top>
      <bottom style="thick">
        <color rgb="FF4F81BD"/>
      </bottom>
      <diagonal/>
    </border>
    <border>
      <left/>
      <right/>
      <top style="thick">
        <color indexed="64"/>
      </top>
      <bottom style="thick">
        <color rgb="FF4F81BD"/>
      </bottom>
      <diagonal/>
    </border>
    <border>
      <left/>
      <right style="thick">
        <color indexed="64"/>
      </right>
      <top/>
      <bottom style="thick">
        <color rgb="FF4F81BD"/>
      </bottom>
      <diagonal/>
    </border>
    <border>
      <left/>
      <right style="thick">
        <color indexed="64"/>
      </right>
      <top/>
      <bottom style="medium">
        <color rgb="FF4F81BD"/>
      </bottom>
      <diagonal/>
    </border>
    <border>
      <left style="thick">
        <color indexed="64"/>
      </left>
      <right/>
      <top style="thick">
        <color rgb="FF4F81BD"/>
      </top>
      <bottom style="medium">
        <color rgb="FF4F81BD"/>
      </bottom>
      <diagonal/>
    </border>
    <border>
      <left/>
      <right/>
      <top style="thick">
        <color rgb="FF4F81BD"/>
      </top>
      <bottom style="medium">
        <color rgb="FF4F81BD"/>
      </bottom>
      <diagonal/>
    </border>
    <border>
      <left/>
      <right style="medium">
        <color rgb="FF4F81BD"/>
      </right>
      <top style="thick">
        <color rgb="FF4F81BD"/>
      </top>
      <bottom style="medium">
        <color rgb="FF4F81BD"/>
      </bottom>
      <diagonal/>
    </border>
    <border>
      <left style="thick">
        <color indexed="64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ck">
        <color indexed="64"/>
      </left>
      <right/>
      <top style="thick">
        <color indexed="64"/>
      </top>
      <bottom style="thick">
        <color rgb="FF4F81BD"/>
      </bottom>
      <diagonal/>
    </border>
    <border>
      <left style="medium">
        <color rgb="FF4F81BD"/>
      </left>
      <right/>
      <top style="thick">
        <color indexed="64"/>
      </top>
      <bottom style="thick">
        <color rgb="FF4F81BD"/>
      </bottom>
      <diagonal/>
    </border>
    <border>
      <left/>
      <right style="thick">
        <color indexed="64"/>
      </right>
      <top style="thick">
        <color indexed="64"/>
      </top>
      <bottom style="thick">
        <color rgb="FF4F81BD"/>
      </bottom>
      <diagonal/>
    </border>
    <border>
      <left/>
      <right/>
      <top/>
      <bottom style="thick">
        <color indexed="64"/>
      </bottom>
      <diagonal/>
    </border>
    <border>
      <left style="medium">
        <color theme="4"/>
      </left>
      <right style="thick">
        <color indexed="64"/>
      </right>
      <top style="medium">
        <color theme="4"/>
      </top>
      <bottom style="medium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rgb="FF4F81BD"/>
      </top>
      <bottom style="medium">
        <color rgb="FF548DD4"/>
      </bottom>
      <diagonal/>
    </border>
    <border>
      <left/>
      <right style="thick">
        <color indexed="64"/>
      </right>
      <top style="medium">
        <color rgb="FF4F81BD"/>
      </top>
      <bottom style="medium">
        <color rgb="FF548DD4"/>
      </bottom>
      <diagonal/>
    </border>
    <border>
      <left style="thick">
        <color indexed="64"/>
      </left>
      <right/>
      <top style="medium">
        <color rgb="FF4F81BD"/>
      </top>
      <bottom style="thick">
        <color indexed="64"/>
      </bottom>
      <diagonal/>
    </border>
    <border>
      <left/>
      <right style="thick">
        <color indexed="64"/>
      </right>
      <top style="medium">
        <color rgb="FF4F81BD"/>
      </top>
      <bottom style="thick">
        <color indexed="64"/>
      </bottom>
      <diagonal/>
    </border>
    <border>
      <left/>
      <right/>
      <top style="medium">
        <color rgb="FF4F81BD"/>
      </top>
      <bottom style="medium">
        <color rgb="FF548DD4"/>
      </bottom>
      <diagonal/>
    </border>
    <border>
      <left/>
      <right style="thick">
        <color indexed="64"/>
      </right>
      <top style="medium">
        <color rgb="FF4F81BD"/>
      </top>
      <bottom style="medium">
        <color rgb="FF4F81BD"/>
      </bottom>
      <diagonal/>
    </border>
    <border>
      <left style="thick">
        <color indexed="64"/>
      </left>
      <right/>
      <top style="thick">
        <color indexed="64"/>
      </top>
      <bottom style="medium">
        <color theme="4"/>
      </bottom>
      <diagonal/>
    </border>
    <border>
      <left/>
      <right/>
      <top style="thick">
        <color indexed="64"/>
      </top>
      <bottom style="medium">
        <color theme="4"/>
      </bottom>
      <diagonal/>
    </border>
    <border>
      <left/>
      <right style="thick">
        <color indexed="64"/>
      </right>
      <top style="thick">
        <color indexed="6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ck">
        <color indexed="64"/>
      </left>
      <right/>
      <top style="medium">
        <color theme="4"/>
      </top>
      <bottom style="medium">
        <color theme="4" tint="-0.24994659260841701"/>
      </bottom>
      <diagonal/>
    </border>
    <border>
      <left/>
      <right/>
      <top style="medium">
        <color theme="4"/>
      </top>
      <bottom style="medium">
        <color theme="4" tint="-0.24994659260841701"/>
      </bottom>
      <diagonal/>
    </border>
    <border>
      <left/>
      <right style="medium">
        <color theme="4"/>
      </right>
      <top style="medium">
        <color theme="4"/>
      </top>
      <bottom style="medium">
        <color theme="4" tint="-0.24994659260841701"/>
      </bottom>
      <diagonal/>
    </border>
    <border>
      <left style="thick">
        <color indexed="64"/>
      </left>
      <right/>
      <top style="medium">
        <color rgb="FF548DD4"/>
      </top>
      <bottom style="thick">
        <color theme="4" tint="-0.24994659260841701"/>
      </bottom>
      <diagonal/>
    </border>
    <border>
      <left/>
      <right/>
      <top style="medium">
        <color rgb="FF548DD4"/>
      </top>
      <bottom style="thick">
        <color theme="4" tint="-0.24994659260841701"/>
      </bottom>
      <diagonal/>
    </border>
    <border>
      <left/>
      <right style="medium">
        <color rgb="FF4F81BD"/>
      </right>
      <top style="medium">
        <color rgb="FF548DD4"/>
      </top>
      <bottom style="thick">
        <color theme="4" tint="-0.24994659260841701"/>
      </bottom>
      <diagonal/>
    </border>
    <border>
      <left/>
      <right/>
      <top/>
      <bottom style="thick">
        <color rgb="FF4F81BD"/>
      </bottom>
      <diagonal/>
    </border>
    <border>
      <left style="thin">
        <color rgb="FF4F81BD"/>
      </left>
      <right style="medium">
        <color rgb="FF4F81BD"/>
      </right>
      <top style="medium">
        <color rgb="FF548DD4"/>
      </top>
      <bottom style="thick">
        <color rgb="FF4F81BD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rgb="FF4F81BD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indexed="64"/>
      </right>
      <top/>
      <bottom style="thin">
        <color theme="4" tint="-0.24994659260841701"/>
      </bottom>
      <diagonal/>
    </border>
    <border>
      <left style="thick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indexed="64"/>
      </left>
      <right style="thin">
        <color theme="4" tint="-0.24994659260841701"/>
      </right>
      <top style="thin">
        <color theme="4" tint="-0.24994659260841701"/>
      </top>
      <bottom style="thick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indexed="64"/>
      </bottom>
      <diagonal/>
    </border>
    <border>
      <left style="thin">
        <color theme="4" tint="-0.24994659260841701"/>
      </left>
      <right style="thick">
        <color indexed="64"/>
      </right>
      <top style="thin">
        <color theme="4" tint="-0.24994659260841701"/>
      </top>
      <bottom style="thick">
        <color indexed="64"/>
      </bottom>
      <diagonal/>
    </border>
    <border>
      <left style="thick">
        <color indexed="64"/>
      </left>
      <right style="thin">
        <color theme="4" tint="-0.24994659260841701"/>
      </right>
      <top style="medium">
        <color rgb="FF4F81BD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indexed="64"/>
      </right>
      <top style="medium">
        <color rgb="FF4F81BD"/>
      </top>
      <bottom style="thin">
        <color theme="4" tint="-0.24994659260841701"/>
      </bottom>
      <diagonal/>
    </border>
    <border>
      <left style="medium">
        <color rgb="FF4F81BD"/>
      </left>
      <right style="thin">
        <color rgb="FF4F81BD"/>
      </right>
      <top style="thick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ck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ck">
        <color indexed="64"/>
      </right>
      <top style="thick">
        <color rgb="FF4F81BD"/>
      </top>
      <bottom style="thin">
        <color rgb="FF4F81BD"/>
      </bottom>
      <diagonal/>
    </border>
    <border>
      <left style="thin">
        <color rgb="FF4F81BD"/>
      </left>
      <right style="thick">
        <color indexed="64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 style="thin">
        <color rgb="FF4F81BD"/>
      </left>
      <right style="thick">
        <color indexed="64"/>
      </right>
      <top style="medium">
        <color rgb="FF4F81BD"/>
      </top>
      <bottom style="thin">
        <color rgb="FF4F81BD"/>
      </bottom>
      <diagonal/>
    </border>
    <border>
      <left style="thick">
        <color indexed="64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rgb="FF4F81BD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rgb="FF4F81BD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rgb="FF4F81BD"/>
      </right>
      <top style="medium">
        <color rgb="FF4F81BD"/>
      </top>
      <bottom style="thin">
        <color theme="4" tint="-0.24994659260841701"/>
      </bottom>
      <diagonal/>
    </border>
    <border>
      <left style="thick">
        <color indexed="64"/>
      </left>
      <right/>
      <top/>
      <bottom/>
      <diagonal/>
    </border>
    <border>
      <left style="medium">
        <color rgb="FF4F81BD"/>
      </left>
      <right/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indexed="64"/>
      </bottom>
      <diagonal/>
    </border>
    <border>
      <left/>
      <right/>
      <top style="thin">
        <color theme="4" tint="-0.24994659260841701"/>
      </top>
      <bottom style="thick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indexed="64"/>
      </right>
      <top style="thin">
        <color theme="4" tint="-0.24994659260841701"/>
      </top>
      <bottom style="thick">
        <color indexed="64"/>
      </bottom>
      <diagonal/>
    </border>
    <border>
      <left/>
      <right style="thick">
        <color auto="1"/>
      </right>
      <top style="medium">
        <color rgb="FF4F81BD"/>
      </top>
      <bottom style="thick">
        <color rgb="FF4F81BD"/>
      </bottom>
      <diagonal/>
    </border>
    <border>
      <left style="thick">
        <color indexed="64"/>
      </left>
      <right/>
      <top style="thin">
        <color theme="4" tint="-0.24994659260841701"/>
      </top>
      <bottom style="thick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4F81BD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27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Border="1"/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wrapText="1"/>
    </xf>
    <xf numFmtId="0" fontId="18" fillId="0" borderId="0" xfId="0" applyFont="1" applyAlignment="1"/>
    <xf numFmtId="0" fontId="20" fillId="0" borderId="0" xfId="0" applyFont="1" applyAlignment="1"/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164" fontId="13" fillId="0" borderId="48" xfId="0" applyNumberFormat="1" applyFont="1" applyFill="1" applyBorder="1" applyAlignment="1">
      <alignment vertical="center" wrapText="1"/>
    </xf>
    <xf numFmtId="164" fontId="13" fillId="0" borderId="57" xfId="0" applyNumberFormat="1" applyFont="1" applyFill="1" applyBorder="1" applyAlignment="1">
      <alignment vertical="center" wrapText="1"/>
    </xf>
    <xf numFmtId="164" fontId="13" fillId="0" borderId="51" xfId="0" applyNumberFormat="1" applyFont="1" applyFill="1" applyBorder="1" applyAlignment="1">
      <alignment vertical="center" wrapText="1"/>
    </xf>
    <xf numFmtId="164" fontId="13" fillId="0" borderId="52" xfId="0" applyNumberFormat="1" applyFont="1" applyFill="1" applyBorder="1" applyAlignment="1">
      <alignment vertical="center" wrapText="1"/>
    </xf>
    <xf numFmtId="164" fontId="13" fillId="2" borderId="51" xfId="0" applyNumberFormat="1" applyFont="1" applyFill="1" applyBorder="1" applyAlignment="1">
      <alignment vertical="center" wrapText="1"/>
    </xf>
    <xf numFmtId="164" fontId="13" fillId="2" borderId="52" xfId="0" applyNumberFormat="1" applyFont="1" applyFill="1" applyBorder="1" applyAlignment="1">
      <alignment vertical="center" wrapText="1"/>
    </xf>
    <xf numFmtId="0" fontId="1" fillId="2" borderId="52" xfId="0" applyFont="1" applyFill="1" applyBorder="1" applyAlignment="1">
      <alignment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56" xfId="0" applyFont="1" applyBorder="1" applyAlignment="1">
      <alignment vertical="center" wrapText="1"/>
    </xf>
    <xf numFmtId="164" fontId="13" fillId="5" borderId="3" xfId="0" applyNumberFormat="1" applyFont="1" applyFill="1" applyBorder="1" applyAlignment="1">
      <alignment vertical="center" wrapText="1"/>
    </xf>
    <xf numFmtId="164" fontId="13" fillId="5" borderId="9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30" fillId="0" borderId="0" xfId="0" applyFont="1"/>
    <xf numFmtId="0" fontId="0" fillId="0" borderId="22" xfId="0" applyBorder="1" applyProtection="1"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22" xfId="0" applyFont="1" applyBorder="1" applyAlignment="1">
      <alignment vertical="center"/>
    </xf>
    <xf numFmtId="1" fontId="0" fillId="0" borderId="23" xfId="0" applyNumberFormat="1" applyBorder="1" applyProtection="1">
      <protection locked="0"/>
    </xf>
    <xf numFmtId="0" fontId="30" fillId="4" borderId="0" xfId="0" applyFont="1" applyFill="1"/>
    <xf numFmtId="0" fontId="0" fillId="4" borderId="0" xfId="0" applyFill="1"/>
    <xf numFmtId="0" fontId="2" fillId="0" borderId="0" xfId="0" applyFont="1" applyAlignment="1">
      <alignment horizontal="left" vertical="top"/>
    </xf>
    <xf numFmtId="0" fontId="33" fillId="0" borderId="0" xfId="0" applyFont="1" applyAlignment="1">
      <alignment horizontal="left" vertical="center"/>
    </xf>
    <xf numFmtId="0" fontId="32" fillId="0" borderId="0" xfId="0" applyFont="1"/>
    <xf numFmtId="0" fontId="35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0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/>
    <xf numFmtId="0" fontId="2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9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13" fillId="0" borderId="0" xfId="1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3" fillId="0" borderId="71" xfId="1" applyNumberFormat="1" applyFont="1" applyFill="1" applyBorder="1" applyAlignment="1">
      <alignment vertical="center" wrapText="1"/>
    </xf>
    <xf numFmtId="1" fontId="0" fillId="0" borderId="71" xfId="0" applyNumberFormat="1" applyFill="1" applyBorder="1" applyProtection="1">
      <protection locked="0"/>
    </xf>
    <xf numFmtId="0" fontId="8" fillId="0" borderId="71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Border="1" applyProtection="1">
      <protection locked="0"/>
    </xf>
    <xf numFmtId="0" fontId="1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3" fillId="0" borderId="0" xfId="0" applyFont="1" applyAlignment="1"/>
    <xf numFmtId="0" fontId="30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2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9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right"/>
    </xf>
    <xf numFmtId="0" fontId="49" fillId="0" borderId="0" xfId="2" applyFont="1" applyBorder="1" applyAlignment="1" applyProtection="1">
      <protection locked="0"/>
    </xf>
    <xf numFmtId="0" fontId="50" fillId="0" borderId="88" xfId="0" applyFont="1" applyBorder="1" applyAlignment="1">
      <alignment horizontal="center"/>
    </xf>
    <xf numFmtId="6" fontId="0" fillId="0" borderId="88" xfId="0" applyNumberFormat="1" applyFont="1" applyBorder="1" applyAlignment="1">
      <alignment horizontal="left"/>
    </xf>
    <xf numFmtId="0" fontId="0" fillId="0" borderId="89" xfId="0" applyFont="1" applyBorder="1" applyAlignment="1">
      <alignment horizontal="center" wrapText="1"/>
    </xf>
    <xf numFmtId="0" fontId="0" fillId="0" borderId="88" xfId="0" applyFont="1" applyBorder="1" applyAlignment="1">
      <alignment horizontal="left" vertical="top"/>
    </xf>
    <xf numFmtId="0" fontId="32" fillId="0" borderId="88" xfId="0" applyFont="1" applyBorder="1" applyAlignment="1">
      <alignment horizontal="left" vertical="top"/>
    </xf>
    <xf numFmtId="0" fontId="0" fillId="0" borderId="89" xfId="0" applyFont="1" applyBorder="1" applyAlignment="1">
      <alignment horizontal="left" vertical="top"/>
    </xf>
    <xf numFmtId="0" fontId="32" fillId="0" borderId="89" xfId="0" applyFont="1" applyBorder="1" applyAlignment="1">
      <alignment horizontal="left" vertical="top"/>
    </xf>
    <xf numFmtId="164" fontId="0" fillId="0" borderId="58" xfId="0" applyNumberFormat="1" applyFont="1" applyBorder="1" applyAlignment="1">
      <alignment vertical="center" wrapText="1"/>
    </xf>
    <xf numFmtId="164" fontId="0" fillId="0" borderId="59" xfId="0" applyNumberFormat="1" applyFont="1" applyBorder="1" applyAlignment="1">
      <alignment vertical="center" wrapText="1"/>
    </xf>
    <xf numFmtId="164" fontId="0" fillId="0" borderId="58" xfId="1" applyNumberFormat="1" applyFont="1" applyBorder="1" applyAlignment="1">
      <alignment vertical="center" wrapText="1"/>
    </xf>
    <xf numFmtId="164" fontId="0" fillId="0" borderId="62" xfId="1" applyNumberFormat="1" applyFont="1" applyBorder="1" applyAlignment="1">
      <alignment vertical="center" wrapText="1"/>
    </xf>
    <xf numFmtId="0" fontId="0" fillId="2" borderId="60" xfId="0" applyFont="1" applyFill="1" applyBorder="1" applyAlignment="1">
      <alignment vertical="center" wrapText="1"/>
    </xf>
    <xf numFmtId="0" fontId="0" fillId="2" borderId="61" xfId="0" applyFont="1" applyFill="1" applyBorder="1" applyAlignment="1">
      <alignment vertical="center" wrapText="1"/>
    </xf>
    <xf numFmtId="164" fontId="0" fillId="2" borderId="60" xfId="1" applyNumberFormat="1" applyFont="1" applyFill="1" applyBorder="1" applyAlignment="1">
      <alignment vertical="center" wrapText="1"/>
    </xf>
    <xf numFmtId="164" fontId="0" fillId="2" borderId="63" xfId="1" applyNumberFormat="1" applyFont="1" applyFill="1" applyBorder="1" applyAlignment="1">
      <alignment vertical="center" wrapText="1"/>
    </xf>
    <xf numFmtId="0" fontId="0" fillId="0" borderId="60" xfId="0" applyFont="1" applyFill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164" fontId="0" fillId="0" borderId="60" xfId="1" applyNumberFormat="1" applyFont="1" applyFill="1" applyBorder="1" applyAlignment="1">
      <alignment vertical="center" wrapText="1"/>
    </xf>
    <xf numFmtId="164" fontId="0" fillId="0" borderId="63" xfId="1" applyNumberFormat="1" applyFont="1" applyFill="1" applyBorder="1" applyAlignment="1">
      <alignment vertical="center" wrapText="1"/>
    </xf>
    <xf numFmtId="164" fontId="0" fillId="0" borderId="64" xfId="1" applyNumberFormat="1" applyFont="1" applyBorder="1" applyAlignment="1">
      <alignment vertical="center" wrapText="1"/>
    </xf>
    <xf numFmtId="164" fontId="0" fillId="0" borderId="65" xfId="1" applyNumberFormat="1" applyFont="1" applyBorder="1" applyAlignment="1">
      <alignment vertical="center" wrapText="1"/>
    </xf>
    <xf numFmtId="164" fontId="15" fillId="2" borderId="3" xfId="1" applyNumberFormat="1" applyFont="1" applyFill="1" applyBorder="1" applyAlignment="1">
      <alignment vertical="center" wrapText="1"/>
    </xf>
    <xf numFmtId="164" fontId="15" fillId="2" borderId="9" xfId="1" applyNumberFormat="1" applyFont="1" applyFill="1" applyBorder="1" applyAlignment="1">
      <alignment vertical="center" wrapText="1"/>
    </xf>
    <xf numFmtId="164" fontId="0" fillId="0" borderId="51" xfId="0" applyNumberFormat="1" applyFont="1" applyFill="1" applyBorder="1" applyAlignment="1">
      <alignment vertical="center" wrapText="1"/>
    </xf>
    <xf numFmtId="164" fontId="0" fillId="0" borderId="52" xfId="0" applyNumberFormat="1" applyFont="1" applyFill="1" applyBorder="1" applyAlignment="1">
      <alignment vertical="center" wrapText="1"/>
    </xf>
    <xf numFmtId="164" fontId="32" fillId="0" borderId="51" xfId="0" applyNumberFormat="1" applyFont="1" applyBorder="1" applyAlignment="1">
      <alignment vertical="center" wrapText="1"/>
    </xf>
    <xf numFmtId="164" fontId="32" fillId="4" borderId="52" xfId="0" applyNumberFormat="1" applyFont="1" applyFill="1" applyBorder="1" applyAlignment="1">
      <alignment vertical="center" wrapText="1"/>
    </xf>
    <xf numFmtId="0" fontId="43" fillId="0" borderId="0" xfId="0" quotePrefix="1" applyFont="1"/>
    <xf numFmtId="0" fontId="18" fillId="0" borderId="0" xfId="0" applyFont="1" applyAlignment="1">
      <alignment horizontal="left" vertical="center" wrapText="1"/>
    </xf>
    <xf numFmtId="0" fontId="0" fillId="0" borderId="88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46" fillId="0" borderId="0" xfId="0" applyFont="1"/>
    <xf numFmtId="0" fontId="20" fillId="0" borderId="89" xfId="0" applyFont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4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justify"/>
    </xf>
    <xf numFmtId="0" fontId="13" fillId="0" borderId="0" xfId="0" applyFont="1" applyAlignment="1">
      <alignment horizontal="justify"/>
    </xf>
    <xf numFmtId="0" fontId="1" fillId="0" borderId="5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0" fontId="12" fillId="0" borderId="50" xfId="0" applyFont="1" applyFill="1" applyBorder="1" applyAlignment="1">
      <alignment horizontal="right" vertical="center" wrapText="1"/>
    </xf>
    <xf numFmtId="0" fontId="12" fillId="0" borderId="51" xfId="0" applyFont="1" applyFill="1" applyBorder="1" applyAlignment="1">
      <alignment horizontal="right" vertical="center" wrapText="1"/>
    </xf>
    <xf numFmtId="0" fontId="12" fillId="0" borderId="50" xfId="0" applyFont="1" applyBorder="1" applyAlignment="1">
      <alignment horizontal="right" vertical="center" wrapText="1"/>
    </xf>
    <xf numFmtId="0" fontId="12" fillId="0" borderId="51" xfId="0" applyFont="1" applyBorder="1" applyAlignment="1">
      <alignment horizontal="right" vertical="center" wrapText="1"/>
    </xf>
    <xf numFmtId="0" fontId="4" fillId="2" borderId="34" xfId="0" applyFont="1" applyFill="1" applyBorder="1" applyAlignment="1">
      <alignment horizontal="left" wrapText="1"/>
    </xf>
    <xf numFmtId="0" fontId="4" fillId="2" borderId="35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wrapText="1"/>
    </xf>
    <xf numFmtId="0" fontId="4" fillId="2" borderId="37" xfId="0" applyFont="1" applyFill="1" applyBorder="1" applyAlignment="1">
      <alignment horizontal="left" wrapText="1"/>
    </xf>
    <xf numFmtId="0" fontId="4" fillId="2" borderId="38" xfId="0" applyFont="1" applyFill="1" applyBorder="1" applyAlignment="1">
      <alignment horizontal="left" wrapText="1"/>
    </xf>
    <xf numFmtId="0" fontId="6" fillId="0" borderId="79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9" fontId="32" fillId="2" borderId="83" xfId="0" applyNumberFormat="1" applyFont="1" applyFill="1" applyBorder="1" applyAlignment="1">
      <alignment horizontal="center" vertical="center" wrapText="1"/>
    </xf>
    <xf numFmtId="9" fontId="32" fillId="2" borderId="82" xfId="0" applyNumberFormat="1" applyFont="1" applyFill="1" applyBorder="1" applyAlignment="1">
      <alignment horizontal="center" vertical="center" wrapText="1"/>
    </xf>
    <xf numFmtId="164" fontId="32" fillId="2" borderId="83" xfId="0" applyNumberFormat="1" applyFont="1" applyFill="1" applyBorder="1" applyAlignment="1">
      <alignment horizontal="center" vertical="center" wrapText="1"/>
    </xf>
    <xf numFmtId="0" fontId="32" fillId="2" borderId="82" xfId="0" applyNumberFormat="1" applyFont="1" applyFill="1" applyBorder="1" applyAlignment="1">
      <alignment horizontal="center" vertical="center" wrapText="1"/>
    </xf>
    <xf numFmtId="164" fontId="32" fillId="2" borderId="74" xfId="0" applyNumberFormat="1" applyFont="1" applyFill="1" applyBorder="1" applyAlignment="1">
      <alignment horizontal="center" vertical="center" wrapText="1"/>
    </xf>
    <xf numFmtId="164" fontId="32" fillId="2" borderId="84" xfId="0" applyNumberFormat="1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1" fillId="2" borderId="86" xfId="0" applyFont="1" applyFill="1" applyBorder="1" applyAlignment="1">
      <alignment horizontal="right" vertical="center" wrapText="1"/>
    </xf>
    <xf numFmtId="0" fontId="11" fillId="2" borderId="75" xfId="0" applyFont="1" applyFill="1" applyBorder="1" applyAlignment="1">
      <alignment horizontal="right" vertical="center" wrapText="1"/>
    </xf>
    <xf numFmtId="0" fontId="11" fillId="2" borderId="76" xfId="0" applyFont="1" applyFill="1" applyBorder="1" applyAlignment="1">
      <alignment horizontal="right" vertical="center" wrapText="1"/>
    </xf>
    <xf numFmtId="0" fontId="11" fillId="2" borderId="80" xfId="0" applyFont="1" applyFill="1" applyBorder="1" applyAlignment="1">
      <alignment horizontal="right" vertical="center" wrapText="1"/>
    </xf>
    <xf numFmtId="0" fontId="11" fillId="2" borderId="81" xfId="0" applyFont="1" applyFill="1" applyBorder="1" applyAlignment="1">
      <alignment horizontal="right" vertical="center" wrapText="1"/>
    </xf>
    <xf numFmtId="0" fontId="11" fillId="2" borderId="87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5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4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42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12" fillId="2" borderId="50" xfId="0" applyFont="1" applyFill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12" fillId="0" borderId="75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4" fontId="32" fillId="2" borderId="82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Border="1" applyAlignment="1"/>
    <xf numFmtId="0" fontId="11" fillId="0" borderId="67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justify" wrapText="1"/>
    </xf>
    <xf numFmtId="0" fontId="42" fillId="0" borderId="0" xfId="0" applyFont="1" applyBorder="1" applyAlignment="1">
      <alignment horizontal="justify" wrapText="1"/>
    </xf>
    <xf numFmtId="0" fontId="9" fillId="0" borderId="51" xfId="0" applyFont="1" applyFill="1" applyBorder="1" applyAlignment="1">
      <alignment horizontal="left" vertical="center"/>
    </xf>
    <xf numFmtId="0" fontId="9" fillId="0" borderId="69" xfId="0" applyFont="1" applyFill="1" applyBorder="1" applyAlignment="1">
      <alignment horizontal="left" vertical="center"/>
    </xf>
    <xf numFmtId="0" fontId="9" fillId="2" borderId="50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9" fillId="2" borderId="69" xfId="0" applyFont="1" applyFill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2" fillId="0" borderId="50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 vertical="center"/>
    </xf>
    <xf numFmtId="0" fontId="8" fillId="0" borderId="73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9" fillId="2" borderId="83" xfId="0" applyFont="1" applyFill="1" applyBorder="1" applyAlignment="1">
      <alignment horizontal="left" vertical="center" wrapText="1"/>
    </xf>
    <xf numFmtId="0" fontId="9" fillId="2" borderId="90" xfId="0" applyFont="1" applyFill="1" applyBorder="1" applyAlignment="1">
      <alignment horizontal="left" vertical="center" wrapText="1"/>
    </xf>
    <xf numFmtId="0" fontId="9" fillId="2" borderId="80" xfId="0" applyFont="1" applyFill="1" applyBorder="1" applyAlignment="1">
      <alignment horizontal="left" vertical="center" wrapText="1"/>
    </xf>
    <xf numFmtId="0" fontId="9" fillId="2" borderId="81" xfId="0" applyFont="1" applyFill="1" applyBorder="1" applyAlignment="1">
      <alignment horizontal="left" vertical="center" wrapText="1"/>
    </xf>
    <xf numFmtId="0" fontId="9" fillId="2" borderId="87" xfId="0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7</xdr:row>
          <xdr:rowOff>220980</xdr:rowOff>
        </xdr:from>
        <xdr:to>
          <xdr:col>4</xdr:col>
          <xdr:colOff>213360</xdr:colOff>
          <xdr:row>9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7</xdr:row>
          <xdr:rowOff>198120</xdr:rowOff>
        </xdr:from>
        <xdr:to>
          <xdr:col>5</xdr:col>
          <xdr:colOff>7620</xdr:colOff>
          <xdr:row>9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34</xdr:row>
          <xdr:rowOff>182880</xdr:rowOff>
        </xdr:from>
        <xdr:to>
          <xdr:col>2</xdr:col>
          <xdr:colOff>266700</xdr:colOff>
          <xdr:row>36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34</xdr:row>
          <xdr:rowOff>182880</xdr:rowOff>
        </xdr:from>
        <xdr:to>
          <xdr:col>5</xdr:col>
          <xdr:colOff>38100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</xdr:row>
          <xdr:rowOff>220980</xdr:rowOff>
        </xdr:from>
        <xdr:to>
          <xdr:col>4</xdr:col>
          <xdr:colOff>7620</xdr:colOff>
          <xdr:row>34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32</xdr:row>
          <xdr:rowOff>213360</xdr:rowOff>
        </xdr:from>
        <xdr:to>
          <xdr:col>4</xdr:col>
          <xdr:colOff>480060</xdr:colOff>
          <xdr:row>34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182880</xdr:rowOff>
        </xdr:from>
        <xdr:to>
          <xdr:col>2</xdr:col>
          <xdr:colOff>266700</xdr:colOff>
          <xdr:row>42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40</xdr:row>
          <xdr:rowOff>182880</xdr:rowOff>
        </xdr:from>
        <xdr:to>
          <xdr:col>5</xdr:col>
          <xdr:colOff>38100</xdr:colOff>
          <xdr:row>42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38</xdr:row>
          <xdr:rowOff>213360</xdr:rowOff>
        </xdr:from>
        <xdr:to>
          <xdr:col>4</xdr:col>
          <xdr:colOff>7620</xdr:colOff>
          <xdr:row>40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38</xdr:row>
          <xdr:rowOff>198120</xdr:rowOff>
        </xdr:from>
        <xdr:to>
          <xdr:col>4</xdr:col>
          <xdr:colOff>480060</xdr:colOff>
          <xdr:row>40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365760</xdr:colOff>
          <xdr:row>60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60</xdr:row>
          <xdr:rowOff>0</xdr:rowOff>
        </xdr:from>
        <xdr:to>
          <xdr:col>7</xdr:col>
          <xdr:colOff>365760</xdr:colOff>
          <xdr:row>60</xdr:row>
          <xdr:rowOff>220980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64</xdr:row>
          <xdr:rowOff>0</xdr:rowOff>
        </xdr:from>
        <xdr:to>
          <xdr:col>9</xdr:col>
          <xdr:colOff>213360</xdr:colOff>
          <xdr:row>64</xdr:row>
          <xdr:rowOff>220980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65</xdr:row>
          <xdr:rowOff>0</xdr:rowOff>
        </xdr:from>
        <xdr:to>
          <xdr:col>9</xdr:col>
          <xdr:colOff>213360</xdr:colOff>
          <xdr:row>65</xdr:row>
          <xdr:rowOff>220980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66</xdr:row>
          <xdr:rowOff>0</xdr:rowOff>
        </xdr:from>
        <xdr:to>
          <xdr:col>9</xdr:col>
          <xdr:colOff>213360</xdr:colOff>
          <xdr:row>66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67</xdr:row>
          <xdr:rowOff>0</xdr:rowOff>
        </xdr:from>
        <xdr:to>
          <xdr:col>9</xdr:col>
          <xdr:colOff>213360</xdr:colOff>
          <xdr:row>67</xdr:row>
          <xdr:rowOff>220980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68</xdr:row>
          <xdr:rowOff>0</xdr:rowOff>
        </xdr:from>
        <xdr:to>
          <xdr:col>9</xdr:col>
          <xdr:colOff>213360</xdr:colOff>
          <xdr:row>69</xdr:row>
          <xdr:rowOff>22860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70</xdr:row>
          <xdr:rowOff>0</xdr:rowOff>
        </xdr:from>
        <xdr:to>
          <xdr:col>9</xdr:col>
          <xdr:colOff>213360</xdr:colOff>
          <xdr:row>70</xdr:row>
          <xdr:rowOff>220980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71</xdr:row>
          <xdr:rowOff>0</xdr:rowOff>
        </xdr:from>
        <xdr:to>
          <xdr:col>9</xdr:col>
          <xdr:colOff>213360</xdr:colOff>
          <xdr:row>71</xdr:row>
          <xdr:rowOff>220980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678180</xdr:colOff>
          <xdr:row>60</xdr:row>
          <xdr:rowOff>30480</xdr:rowOff>
        </xdr:from>
        <xdr:to>
          <xdr:col>9</xdr:col>
          <xdr:colOff>266700</xdr:colOff>
          <xdr:row>60</xdr:row>
          <xdr:rowOff>251460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60</xdr:row>
          <xdr:rowOff>30480</xdr:rowOff>
        </xdr:from>
        <xdr:to>
          <xdr:col>9</xdr:col>
          <xdr:colOff>655320</xdr:colOff>
          <xdr:row>60</xdr:row>
          <xdr:rowOff>251460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FDL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60</xdr:row>
          <xdr:rowOff>30480</xdr:rowOff>
        </xdr:from>
        <xdr:to>
          <xdr:col>10</xdr:col>
          <xdr:colOff>312420</xdr:colOff>
          <xdr:row>60</xdr:row>
          <xdr:rowOff>251460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WB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47624</xdr:colOff>
      <xdr:row>0</xdr:row>
      <xdr:rowOff>38100</xdr:rowOff>
    </xdr:from>
    <xdr:to>
      <xdr:col>4</xdr:col>
      <xdr:colOff>669582</xdr:colOff>
      <xdr:row>2</xdr:row>
      <xdr:rowOff>46759</xdr:rowOff>
    </xdr:to>
    <xdr:pic>
      <xdr:nvPicPr>
        <xdr:cNvPr id="29" name="Picture 2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7875" r="-385" b="20286"/>
        <a:stretch/>
      </xdr:blipFill>
      <xdr:spPr bwMode="auto">
        <a:xfrm>
          <a:off x="47624" y="38100"/>
          <a:ext cx="230701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15</xdr:row>
          <xdr:rowOff>190500</xdr:rowOff>
        </xdr:from>
        <xdr:to>
          <xdr:col>0</xdr:col>
          <xdr:colOff>571500</xdr:colOff>
          <xdr:row>17</xdr:row>
          <xdr:rowOff>30480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16</xdr:row>
          <xdr:rowOff>152400</xdr:rowOff>
        </xdr:from>
        <xdr:to>
          <xdr:col>0</xdr:col>
          <xdr:colOff>594360</xdr:colOff>
          <xdr:row>18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17</xdr:row>
          <xdr:rowOff>175260</xdr:rowOff>
        </xdr:from>
        <xdr:to>
          <xdr:col>0</xdr:col>
          <xdr:colOff>594360</xdr:colOff>
          <xdr:row>19</xdr:row>
          <xdr:rowOff>22860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18</xdr:row>
          <xdr:rowOff>182880</xdr:rowOff>
        </xdr:from>
        <xdr:to>
          <xdr:col>0</xdr:col>
          <xdr:colOff>594360</xdr:colOff>
          <xdr:row>19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4</xdr:row>
          <xdr:rowOff>0</xdr:rowOff>
        </xdr:from>
        <xdr:to>
          <xdr:col>5</xdr:col>
          <xdr:colOff>640080</xdr:colOff>
          <xdr:row>5</xdr:row>
          <xdr:rowOff>45720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4</xdr:row>
          <xdr:rowOff>0</xdr:rowOff>
        </xdr:from>
        <xdr:to>
          <xdr:col>7</xdr:col>
          <xdr:colOff>655320</xdr:colOff>
          <xdr:row>5</xdr:row>
          <xdr:rowOff>45720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426720</xdr:colOff>
          <xdr:row>4</xdr:row>
          <xdr:rowOff>0</xdr:rowOff>
        </xdr:from>
        <xdr:to>
          <xdr:col>9</xdr:col>
          <xdr:colOff>716280</xdr:colOff>
          <xdr:row>5</xdr:row>
          <xdr:rowOff>45720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4</xdr:row>
          <xdr:rowOff>213360</xdr:rowOff>
        </xdr:from>
        <xdr:to>
          <xdr:col>5</xdr:col>
          <xdr:colOff>640080</xdr:colOff>
          <xdr:row>6</xdr:row>
          <xdr:rowOff>22860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4</xdr:row>
          <xdr:rowOff>213360</xdr:rowOff>
        </xdr:from>
        <xdr:to>
          <xdr:col>7</xdr:col>
          <xdr:colOff>655320</xdr:colOff>
          <xdr:row>6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25</xdr:row>
          <xdr:rowOff>83820</xdr:rowOff>
        </xdr:from>
        <xdr:to>
          <xdr:col>3</xdr:col>
          <xdr:colOff>289560</xdr:colOff>
          <xdr:row>26</xdr:row>
          <xdr:rowOff>53340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30480</xdr:colOff>
          <xdr:row>25</xdr:row>
          <xdr:rowOff>121920</xdr:rowOff>
        </xdr:from>
        <xdr:to>
          <xdr:col>4</xdr:col>
          <xdr:colOff>502920</xdr:colOff>
          <xdr:row>26</xdr:row>
          <xdr:rowOff>45720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693420</xdr:colOff>
          <xdr:row>25</xdr:row>
          <xdr:rowOff>289560</xdr:rowOff>
        </xdr:from>
        <xdr:to>
          <xdr:col>3</xdr:col>
          <xdr:colOff>22860</xdr:colOff>
          <xdr:row>27</xdr:row>
          <xdr:rowOff>45720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152400</xdr:colOff>
          <xdr:row>25</xdr:row>
          <xdr:rowOff>274320</xdr:rowOff>
        </xdr:from>
        <xdr:to>
          <xdr:col>4</xdr:col>
          <xdr:colOff>594360</xdr:colOff>
          <xdr:row>27</xdr:row>
          <xdr:rowOff>60960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68580</xdr:colOff>
          <xdr:row>25</xdr:row>
          <xdr:rowOff>289560</xdr:rowOff>
        </xdr:from>
        <xdr:to>
          <xdr:col>6</xdr:col>
          <xdr:colOff>68580</xdr:colOff>
          <xdr:row>27</xdr:row>
          <xdr:rowOff>68580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26</xdr:row>
          <xdr:rowOff>160020</xdr:rowOff>
        </xdr:from>
        <xdr:to>
          <xdr:col>4</xdr:col>
          <xdr:colOff>464820</xdr:colOff>
          <xdr:row>28</xdr:row>
          <xdr:rowOff>68580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General College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160020</xdr:rowOff>
        </xdr:from>
        <xdr:to>
          <xdr:col>6</xdr:col>
          <xdr:colOff>99060</xdr:colOff>
          <xdr:row>28</xdr:row>
          <xdr:rowOff>83820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 grant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26</xdr:row>
          <xdr:rowOff>152400</xdr:rowOff>
        </xdr:from>
        <xdr:to>
          <xdr:col>7</xdr:col>
          <xdr:colOff>571500</xdr:colOff>
          <xdr:row>28</xdr:row>
          <xdr:rowOff>68580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26</xdr:row>
          <xdr:rowOff>144780</xdr:rowOff>
        </xdr:from>
        <xdr:to>
          <xdr:col>7</xdr:col>
          <xdr:colOff>685800</xdr:colOff>
          <xdr:row>28</xdr:row>
          <xdr:rowOff>76200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11</xdr:row>
          <xdr:rowOff>22860</xdr:rowOff>
        </xdr:from>
        <xdr:to>
          <xdr:col>4</xdr:col>
          <xdr:colOff>449580</xdr:colOff>
          <xdr:row>12</xdr:row>
          <xdr:rowOff>30480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11</xdr:row>
          <xdr:rowOff>7620</xdr:rowOff>
        </xdr:from>
        <xdr:to>
          <xdr:col>5</xdr:col>
          <xdr:colOff>137160</xdr:colOff>
          <xdr:row>12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335280</xdr:colOff>
          <xdr:row>19</xdr:row>
          <xdr:rowOff>160020</xdr:rowOff>
        </xdr:from>
        <xdr:to>
          <xdr:col>5</xdr:col>
          <xdr:colOff>60960</xdr:colOff>
          <xdr:row>21</xdr:row>
          <xdr:rowOff>60960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Projected revenue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19</xdr:row>
          <xdr:rowOff>152400</xdr:rowOff>
        </xdr:from>
        <xdr:to>
          <xdr:col>8</xdr:col>
          <xdr:colOff>716280</xdr:colOff>
          <xdr:row>21</xdr:row>
          <xdr:rowOff>45720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Cost savings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12</xdr:row>
          <xdr:rowOff>60960</xdr:rowOff>
        </xdr:from>
        <xdr:to>
          <xdr:col>4</xdr:col>
          <xdr:colOff>449580</xdr:colOff>
          <xdr:row>13</xdr:row>
          <xdr:rowOff>2345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12</xdr:row>
          <xdr:rowOff>45720</xdr:rowOff>
        </xdr:from>
        <xdr:to>
          <xdr:col>5</xdr:col>
          <xdr:colOff>137160</xdr:colOff>
          <xdr:row>13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7</xdr:row>
          <xdr:rowOff>220980</xdr:rowOff>
        </xdr:from>
        <xdr:to>
          <xdr:col>4</xdr:col>
          <xdr:colOff>213360</xdr:colOff>
          <xdr:row>9</xdr:row>
          <xdr:rowOff>53340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7</xdr:row>
          <xdr:rowOff>198120</xdr:rowOff>
        </xdr:from>
        <xdr:to>
          <xdr:col>5</xdr:col>
          <xdr:colOff>7620</xdr:colOff>
          <xdr:row>9</xdr:row>
          <xdr:rowOff>68580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34</xdr:row>
          <xdr:rowOff>182880</xdr:rowOff>
        </xdr:from>
        <xdr:to>
          <xdr:col>2</xdr:col>
          <xdr:colOff>266700</xdr:colOff>
          <xdr:row>36</xdr:row>
          <xdr:rowOff>22860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34</xdr:row>
          <xdr:rowOff>182880</xdr:rowOff>
        </xdr:from>
        <xdr:to>
          <xdr:col>5</xdr:col>
          <xdr:colOff>38100</xdr:colOff>
          <xdr:row>36</xdr:row>
          <xdr:rowOff>22860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</xdr:row>
          <xdr:rowOff>220980</xdr:rowOff>
        </xdr:from>
        <xdr:to>
          <xdr:col>4</xdr:col>
          <xdr:colOff>7620</xdr:colOff>
          <xdr:row>34</xdr:row>
          <xdr:rowOff>30480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32</xdr:row>
          <xdr:rowOff>213360</xdr:rowOff>
        </xdr:from>
        <xdr:to>
          <xdr:col>4</xdr:col>
          <xdr:colOff>480060</xdr:colOff>
          <xdr:row>34</xdr:row>
          <xdr:rowOff>22860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182880</xdr:rowOff>
        </xdr:from>
        <xdr:to>
          <xdr:col>2</xdr:col>
          <xdr:colOff>266700</xdr:colOff>
          <xdr:row>42</xdr:row>
          <xdr:rowOff>30480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40</xdr:row>
          <xdr:rowOff>182880</xdr:rowOff>
        </xdr:from>
        <xdr:to>
          <xdr:col>5</xdr:col>
          <xdr:colOff>38100</xdr:colOff>
          <xdr:row>42</xdr:row>
          <xdr:rowOff>30480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38</xdr:row>
          <xdr:rowOff>213360</xdr:rowOff>
        </xdr:from>
        <xdr:to>
          <xdr:col>4</xdr:col>
          <xdr:colOff>7620</xdr:colOff>
          <xdr:row>40</xdr:row>
          <xdr:rowOff>7620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38</xdr:row>
          <xdr:rowOff>198120</xdr:rowOff>
        </xdr:from>
        <xdr:to>
          <xdr:col>4</xdr:col>
          <xdr:colOff>480060</xdr:colOff>
          <xdr:row>40</xdr:row>
          <xdr:rowOff>7620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142431</xdr:rowOff>
        </xdr:from>
        <xdr:to>
          <xdr:col>6</xdr:col>
          <xdr:colOff>365760</xdr:colOff>
          <xdr:row>79</xdr:row>
          <xdr:rowOff>57439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77</xdr:row>
          <xdr:rowOff>134811</xdr:rowOff>
        </xdr:from>
        <xdr:to>
          <xdr:col>7</xdr:col>
          <xdr:colOff>365760</xdr:colOff>
          <xdr:row>79</xdr:row>
          <xdr:rowOff>49819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81</xdr:row>
          <xdr:rowOff>146534</xdr:rowOff>
        </xdr:from>
        <xdr:to>
          <xdr:col>9</xdr:col>
          <xdr:colOff>213360</xdr:colOff>
          <xdr:row>83</xdr:row>
          <xdr:rowOff>67403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82</xdr:row>
          <xdr:rowOff>134812</xdr:rowOff>
        </xdr:from>
        <xdr:to>
          <xdr:col>9</xdr:col>
          <xdr:colOff>213360</xdr:colOff>
          <xdr:row>84</xdr:row>
          <xdr:rowOff>61543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83</xdr:row>
          <xdr:rowOff>128949</xdr:rowOff>
        </xdr:from>
        <xdr:to>
          <xdr:col>9</xdr:col>
          <xdr:colOff>213360</xdr:colOff>
          <xdr:row>85</xdr:row>
          <xdr:rowOff>55680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84</xdr:row>
          <xdr:rowOff>134812</xdr:rowOff>
        </xdr:from>
        <xdr:to>
          <xdr:col>9</xdr:col>
          <xdr:colOff>213360</xdr:colOff>
          <xdr:row>86</xdr:row>
          <xdr:rowOff>38096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86</xdr:row>
          <xdr:rowOff>0</xdr:rowOff>
        </xdr:from>
        <xdr:to>
          <xdr:col>9</xdr:col>
          <xdr:colOff>213360</xdr:colOff>
          <xdr:row>87</xdr:row>
          <xdr:rowOff>55685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87</xdr:row>
          <xdr:rowOff>128950</xdr:rowOff>
        </xdr:from>
        <xdr:to>
          <xdr:col>9</xdr:col>
          <xdr:colOff>213360</xdr:colOff>
          <xdr:row>89</xdr:row>
          <xdr:rowOff>55681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617220</xdr:colOff>
          <xdr:row>88</xdr:row>
          <xdr:rowOff>146534</xdr:rowOff>
        </xdr:from>
        <xdr:to>
          <xdr:col>9</xdr:col>
          <xdr:colOff>213360</xdr:colOff>
          <xdr:row>90</xdr:row>
          <xdr:rowOff>61541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678180</xdr:colOff>
          <xdr:row>77</xdr:row>
          <xdr:rowOff>135981</xdr:rowOff>
        </xdr:from>
        <xdr:to>
          <xdr:col>9</xdr:col>
          <xdr:colOff>266700</xdr:colOff>
          <xdr:row>79</xdr:row>
          <xdr:rowOff>50989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77</xdr:row>
          <xdr:rowOff>135981</xdr:rowOff>
        </xdr:from>
        <xdr:to>
          <xdr:col>9</xdr:col>
          <xdr:colOff>655320</xdr:colOff>
          <xdr:row>79</xdr:row>
          <xdr:rowOff>50989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FDL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77</xdr:row>
          <xdr:rowOff>135981</xdr:rowOff>
        </xdr:from>
        <xdr:to>
          <xdr:col>10</xdr:col>
          <xdr:colOff>312420</xdr:colOff>
          <xdr:row>79</xdr:row>
          <xdr:rowOff>50989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WB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47624</xdr:colOff>
      <xdr:row>0</xdr:row>
      <xdr:rowOff>38100</xdr:rowOff>
    </xdr:from>
    <xdr:to>
      <xdr:col>4</xdr:col>
      <xdr:colOff>669582</xdr:colOff>
      <xdr:row>2</xdr:row>
      <xdr:rowOff>122959</xdr:rowOff>
    </xdr:to>
    <xdr:pic>
      <xdr:nvPicPr>
        <xdr:cNvPr id="79" name="Picture 7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7875" r="-385" b="20286"/>
        <a:stretch/>
      </xdr:blipFill>
      <xdr:spPr bwMode="auto">
        <a:xfrm>
          <a:off x="47624" y="38100"/>
          <a:ext cx="2351698" cy="450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15</xdr:row>
          <xdr:rowOff>190500</xdr:rowOff>
        </xdr:from>
        <xdr:to>
          <xdr:col>0</xdr:col>
          <xdr:colOff>571500</xdr:colOff>
          <xdr:row>17</xdr:row>
          <xdr:rowOff>83820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16</xdr:row>
          <xdr:rowOff>152400</xdr:rowOff>
        </xdr:from>
        <xdr:to>
          <xdr:col>0</xdr:col>
          <xdr:colOff>594360</xdr:colOff>
          <xdr:row>18</xdr:row>
          <xdr:rowOff>22860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17</xdr:row>
          <xdr:rowOff>175260</xdr:rowOff>
        </xdr:from>
        <xdr:to>
          <xdr:col>0</xdr:col>
          <xdr:colOff>594360</xdr:colOff>
          <xdr:row>19</xdr:row>
          <xdr:rowOff>38100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18</xdr:row>
          <xdr:rowOff>182880</xdr:rowOff>
        </xdr:from>
        <xdr:to>
          <xdr:col>0</xdr:col>
          <xdr:colOff>594360</xdr:colOff>
          <xdr:row>20</xdr:row>
          <xdr:rowOff>15240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4</xdr:row>
          <xdr:rowOff>0</xdr:rowOff>
        </xdr:from>
        <xdr:to>
          <xdr:col>5</xdr:col>
          <xdr:colOff>640080</xdr:colOff>
          <xdr:row>5</xdr:row>
          <xdr:rowOff>91440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4</xdr:row>
          <xdr:rowOff>0</xdr:rowOff>
        </xdr:from>
        <xdr:to>
          <xdr:col>7</xdr:col>
          <xdr:colOff>655320</xdr:colOff>
          <xdr:row>5</xdr:row>
          <xdr:rowOff>91440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426720</xdr:colOff>
          <xdr:row>4</xdr:row>
          <xdr:rowOff>0</xdr:rowOff>
        </xdr:from>
        <xdr:to>
          <xdr:col>9</xdr:col>
          <xdr:colOff>716280</xdr:colOff>
          <xdr:row>5</xdr:row>
          <xdr:rowOff>91440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4</xdr:row>
          <xdr:rowOff>213360</xdr:rowOff>
        </xdr:from>
        <xdr:to>
          <xdr:col>5</xdr:col>
          <xdr:colOff>640080</xdr:colOff>
          <xdr:row>6</xdr:row>
          <xdr:rowOff>83820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4</xdr:row>
          <xdr:rowOff>213360</xdr:rowOff>
        </xdr:from>
        <xdr:to>
          <xdr:col>7</xdr:col>
          <xdr:colOff>655320</xdr:colOff>
          <xdr:row>6</xdr:row>
          <xdr:rowOff>83820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24</xdr:row>
          <xdr:rowOff>195182</xdr:rowOff>
        </xdr:from>
        <xdr:to>
          <xdr:col>3</xdr:col>
          <xdr:colOff>289560</xdr:colOff>
          <xdr:row>26</xdr:row>
          <xdr:rowOff>126602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26</xdr:row>
          <xdr:rowOff>160020</xdr:rowOff>
        </xdr:from>
        <xdr:to>
          <xdr:col>4</xdr:col>
          <xdr:colOff>464820</xdr:colOff>
          <xdr:row>28</xdr:row>
          <xdr:rowOff>99060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General College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142434</xdr:rowOff>
        </xdr:from>
        <xdr:to>
          <xdr:col>6</xdr:col>
          <xdr:colOff>99060</xdr:colOff>
          <xdr:row>28</xdr:row>
          <xdr:rowOff>96714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 grant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26</xdr:row>
          <xdr:rowOff>152400</xdr:rowOff>
        </xdr:from>
        <xdr:to>
          <xdr:col>7</xdr:col>
          <xdr:colOff>571500</xdr:colOff>
          <xdr:row>28</xdr:row>
          <xdr:rowOff>99060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26</xdr:row>
          <xdr:rowOff>144780</xdr:rowOff>
        </xdr:from>
        <xdr:to>
          <xdr:col>7</xdr:col>
          <xdr:colOff>685800</xdr:colOff>
          <xdr:row>28</xdr:row>
          <xdr:rowOff>106680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11</xdr:row>
          <xdr:rowOff>22860</xdr:rowOff>
        </xdr:from>
        <xdr:to>
          <xdr:col>4</xdr:col>
          <xdr:colOff>449580</xdr:colOff>
          <xdr:row>12</xdr:row>
          <xdr:rowOff>76200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11</xdr:row>
          <xdr:rowOff>7620</xdr:rowOff>
        </xdr:from>
        <xdr:to>
          <xdr:col>5</xdr:col>
          <xdr:colOff>137160</xdr:colOff>
          <xdr:row>12</xdr:row>
          <xdr:rowOff>83820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335280</xdr:colOff>
          <xdr:row>19</xdr:row>
          <xdr:rowOff>136572</xdr:rowOff>
        </xdr:from>
        <xdr:to>
          <xdr:col>5</xdr:col>
          <xdr:colOff>60960</xdr:colOff>
          <xdr:row>21</xdr:row>
          <xdr:rowOff>67992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Projected revenue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19</xdr:row>
          <xdr:rowOff>152400</xdr:rowOff>
        </xdr:from>
        <xdr:to>
          <xdr:col>8</xdr:col>
          <xdr:colOff>716280</xdr:colOff>
          <xdr:row>21</xdr:row>
          <xdr:rowOff>76200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Cost savings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12</xdr:row>
          <xdr:rowOff>60960</xdr:rowOff>
        </xdr:from>
        <xdr:to>
          <xdr:col>4</xdr:col>
          <xdr:colOff>449580</xdr:colOff>
          <xdr:row>13</xdr:row>
          <xdr:rowOff>106680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12</xdr:row>
          <xdr:rowOff>45720</xdr:rowOff>
        </xdr:from>
        <xdr:to>
          <xdr:col>5</xdr:col>
          <xdr:colOff>137160</xdr:colOff>
          <xdr:row>13</xdr:row>
          <xdr:rowOff>106680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24</xdr:row>
          <xdr:rowOff>192259</xdr:rowOff>
        </xdr:from>
        <xdr:to>
          <xdr:col>4</xdr:col>
          <xdr:colOff>419687</xdr:colOff>
          <xdr:row>26</xdr:row>
          <xdr:rowOff>123679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693421</xdr:colOff>
          <xdr:row>25</xdr:row>
          <xdr:rowOff>283112</xdr:rowOff>
        </xdr:from>
        <xdr:to>
          <xdr:col>4</xdr:col>
          <xdr:colOff>470097</xdr:colOff>
          <xdr:row>27</xdr:row>
          <xdr:rowOff>87337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155918</xdr:colOff>
          <xdr:row>25</xdr:row>
          <xdr:rowOff>287216</xdr:rowOff>
        </xdr:from>
        <xdr:to>
          <xdr:col>5</xdr:col>
          <xdr:colOff>626013</xdr:colOff>
          <xdr:row>27</xdr:row>
          <xdr:rowOff>94957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58623</xdr:colOff>
          <xdr:row>25</xdr:row>
          <xdr:rowOff>288974</xdr:rowOff>
        </xdr:from>
        <xdr:to>
          <xdr:col>7</xdr:col>
          <xdr:colOff>200471</xdr:colOff>
          <xdr:row>27</xdr:row>
          <xdr:rowOff>96715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190500</xdr:colOff>
          <xdr:row>46</xdr:row>
          <xdr:rowOff>160020</xdr:rowOff>
        </xdr:from>
        <xdr:ext cx="310661" cy="240323"/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426720</xdr:colOff>
          <xdr:row>46</xdr:row>
          <xdr:rowOff>160020</xdr:rowOff>
        </xdr:from>
        <xdr:ext cx="326488" cy="240323"/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</xdr:colOff>
          <xdr:row>44</xdr:row>
          <xdr:rowOff>199296</xdr:rowOff>
        </xdr:from>
        <xdr:ext cx="307144" cy="192258"/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175260</xdr:colOff>
          <xdr:row>44</xdr:row>
          <xdr:rowOff>193434</xdr:rowOff>
        </xdr:from>
        <xdr:ext cx="304800" cy="192258"/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190500</xdr:colOff>
          <xdr:row>52</xdr:row>
          <xdr:rowOff>158262</xdr:rowOff>
        </xdr:from>
        <xdr:ext cx="310661" cy="240323"/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426720</xdr:colOff>
          <xdr:row>52</xdr:row>
          <xdr:rowOff>182880</xdr:rowOff>
        </xdr:from>
        <xdr:ext cx="326488" cy="240323"/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</xdr:colOff>
          <xdr:row>50</xdr:row>
          <xdr:rowOff>260256</xdr:rowOff>
        </xdr:from>
        <xdr:ext cx="307144" cy="192258"/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175260</xdr:colOff>
          <xdr:row>50</xdr:row>
          <xdr:rowOff>256740</xdr:rowOff>
        </xdr:from>
        <xdr:ext cx="304800" cy="192258"/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190500</xdr:colOff>
          <xdr:row>58</xdr:row>
          <xdr:rowOff>182880</xdr:rowOff>
        </xdr:from>
        <xdr:ext cx="310661" cy="240323"/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426720</xdr:colOff>
          <xdr:row>58</xdr:row>
          <xdr:rowOff>182880</xdr:rowOff>
        </xdr:from>
        <xdr:ext cx="326488" cy="240323"/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22860</xdr:colOff>
          <xdr:row>56</xdr:row>
          <xdr:rowOff>213360</xdr:rowOff>
        </xdr:from>
        <xdr:ext cx="307144" cy="192258"/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175260</xdr:colOff>
          <xdr:row>56</xdr:row>
          <xdr:rowOff>198120</xdr:rowOff>
        </xdr:from>
        <xdr:ext cx="304800" cy="192258"/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1" Type="http://schemas.openxmlformats.org/officeDocument/2006/relationships/hyperlink" Target="https://sharepoint.morainepark.edu/sites/irdocs/SitePages/Home.aspx" TargetMode="External"/><Relationship Id="rId6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55" Type="http://schemas.openxmlformats.org/officeDocument/2006/relationships/ctrlProp" Target="../ctrlProps/ctrlProp98.x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9.xml"/><Relationship Id="rId29" Type="http://schemas.openxmlformats.org/officeDocument/2006/relationships/ctrlProp" Target="../ctrlProps/ctrlProp72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8" Type="http://schemas.openxmlformats.org/officeDocument/2006/relationships/ctrlProp" Target="../ctrlProps/ctrlProp101.xml"/><Relationship Id="rId5" Type="http://schemas.openxmlformats.org/officeDocument/2006/relationships/ctrlProp" Target="../ctrlProps/ctrlProp48.xml"/><Relationship Id="rId61" Type="http://schemas.openxmlformats.org/officeDocument/2006/relationships/ctrlProp" Target="../ctrlProps/ctrlProp104.xml"/><Relationship Id="rId19" Type="http://schemas.openxmlformats.org/officeDocument/2006/relationships/ctrlProp" Target="../ctrlProps/ctrlProp6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56" Type="http://schemas.openxmlformats.org/officeDocument/2006/relationships/ctrlProp" Target="../ctrlProps/ctrlProp99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59" Type="http://schemas.openxmlformats.org/officeDocument/2006/relationships/ctrlProp" Target="../ctrlProps/ctrlProp102.xml"/><Relationship Id="rId20" Type="http://schemas.openxmlformats.org/officeDocument/2006/relationships/ctrlProp" Target="../ctrlProps/ctrlProp63.xml"/><Relationship Id="rId41" Type="http://schemas.openxmlformats.org/officeDocument/2006/relationships/ctrlProp" Target="../ctrlProps/ctrlProp84.xml"/><Relationship Id="rId54" Type="http://schemas.openxmlformats.org/officeDocument/2006/relationships/ctrlProp" Target="../ctrlProps/ctrlProp97.xml"/><Relationship Id="rId1" Type="http://schemas.openxmlformats.org/officeDocument/2006/relationships/hyperlink" Target="https://sharepoint.morainepark.edu/sites/irdocs/SitePages/Home.aspx" TargetMode="External"/><Relationship Id="rId6" Type="http://schemas.openxmlformats.org/officeDocument/2006/relationships/ctrlProp" Target="../ctrlProps/ctrlProp49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57" Type="http://schemas.openxmlformats.org/officeDocument/2006/relationships/ctrlProp" Target="../ctrlProps/ctrlProp100.xml"/><Relationship Id="rId10" Type="http://schemas.openxmlformats.org/officeDocument/2006/relationships/ctrlProp" Target="../ctrlProps/ctrlProp53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60" Type="http://schemas.openxmlformats.org/officeDocument/2006/relationships/ctrlProp" Target="../ctrlProps/ctrlProp10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75"/>
  <sheetViews>
    <sheetView tabSelected="1" zoomScale="130" zoomScaleNormal="130" workbookViewId="0">
      <selection activeCell="M53" sqref="M53:P53"/>
    </sheetView>
  </sheetViews>
  <sheetFormatPr defaultRowHeight="14.4" x14ac:dyDescent="0.3"/>
  <cols>
    <col min="1" max="1" width="10.5546875" customWidth="1"/>
    <col min="2" max="2" width="3.44140625" customWidth="1"/>
    <col min="3" max="3" width="6.5546875" customWidth="1"/>
    <col min="4" max="4" width="4.6640625" customWidth="1"/>
    <col min="5" max="5" width="10.44140625" customWidth="1"/>
    <col min="6" max="6" width="9.88671875" customWidth="1"/>
    <col min="7" max="7" width="10" customWidth="1"/>
    <col min="8" max="8" width="10.44140625" customWidth="1"/>
    <col min="9" max="9" width="10.6640625" customWidth="1"/>
    <col min="10" max="10" width="11.5546875" customWidth="1"/>
    <col min="11" max="11" width="12.33203125" customWidth="1"/>
    <col min="12" max="12" width="0.88671875" customWidth="1"/>
    <col min="13" max="13" width="9.109375" customWidth="1"/>
    <col min="14" max="14" width="10.109375" customWidth="1"/>
    <col min="15" max="15" width="18" customWidth="1"/>
    <col min="16" max="16" width="1" customWidth="1"/>
  </cols>
  <sheetData>
    <row r="1" spans="1:18" ht="20.399999999999999" x14ac:dyDescent="0.3">
      <c r="F1" s="1" t="s">
        <v>0</v>
      </c>
    </row>
    <row r="2" spans="1:18" x14ac:dyDescent="0.3">
      <c r="F2" s="47" t="s">
        <v>53</v>
      </c>
    </row>
    <row r="3" spans="1:18" s="56" customFormat="1" x14ac:dyDescent="0.3">
      <c r="O3" s="99"/>
    </row>
    <row r="4" spans="1:18" x14ac:dyDescent="0.3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59"/>
    </row>
    <row r="5" spans="1:18" ht="18" customHeight="1" x14ac:dyDescent="0.3">
      <c r="A5" s="207" t="s">
        <v>23</v>
      </c>
      <c r="B5" s="207"/>
      <c r="C5" s="207"/>
      <c r="D5" s="207"/>
      <c r="E5" s="207"/>
      <c r="F5" s="37"/>
      <c r="G5" t="s">
        <v>41</v>
      </c>
      <c r="H5" s="37"/>
      <c r="I5" t="s">
        <v>42</v>
      </c>
      <c r="J5" s="37"/>
      <c r="K5" t="s">
        <v>43</v>
      </c>
      <c r="M5" s="10"/>
      <c r="N5" s="10"/>
      <c r="O5" s="10"/>
      <c r="P5" s="10"/>
      <c r="Q5" s="10"/>
      <c r="R5" s="10"/>
    </row>
    <row r="6" spans="1:18" ht="18" customHeight="1" x14ac:dyDescent="0.3">
      <c r="A6" s="46" t="s">
        <v>52</v>
      </c>
      <c r="B6" s="33"/>
      <c r="C6" s="33"/>
      <c r="D6" s="33"/>
      <c r="E6" s="33"/>
      <c r="F6" s="37"/>
      <c r="G6" t="s">
        <v>44</v>
      </c>
      <c r="H6" s="37"/>
      <c r="I6" t="s">
        <v>45</v>
      </c>
      <c r="J6" s="37"/>
      <c r="M6" s="38"/>
      <c r="N6" s="38"/>
      <c r="O6" s="38"/>
      <c r="P6" s="38"/>
      <c r="Q6" s="38"/>
      <c r="R6" s="38"/>
    </row>
    <row r="7" spans="1:18" ht="18" customHeight="1" x14ac:dyDescent="0.3">
      <c r="A7" s="207" t="s">
        <v>22</v>
      </c>
      <c r="B7" s="207"/>
      <c r="C7" s="207"/>
      <c r="D7" s="207"/>
      <c r="E7" s="207"/>
      <c r="F7" s="204"/>
      <c r="G7" s="204"/>
      <c r="H7" s="204"/>
      <c r="I7" s="204"/>
      <c r="J7" s="204"/>
      <c r="K7" s="204"/>
      <c r="L7" s="57"/>
    </row>
    <row r="8" spans="1:18" ht="17.25" customHeight="1" x14ac:dyDescent="0.3">
      <c r="A8" s="9" t="s">
        <v>33</v>
      </c>
      <c r="B8" s="36"/>
      <c r="C8" s="36"/>
      <c r="D8" s="36"/>
      <c r="E8" s="36"/>
      <c r="F8" s="9"/>
      <c r="G8" s="10"/>
      <c r="H8" s="204"/>
      <c r="I8" s="204"/>
      <c r="J8" s="204"/>
      <c r="K8" s="204"/>
      <c r="L8" s="57"/>
    </row>
    <row r="9" spans="1:18" ht="17.25" customHeight="1" x14ac:dyDescent="0.3">
      <c r="A9" s="207" t="s">
        <v>1</v>
      </c>
      <c r="B9" s="207"/>
      <c r="C9" s="207"/>
      <c r="D9" s="207"/>
      <c r="E9" s="207"/>
      <c r="F9" s="2"/>
      <c r="G9" s="202"/>
      <c r="H9" s="202"/>
      <c r="I9" s="202"/>
      <c r="J9" s="202"/>
      <c r="K9" s="202"/>
      <c r="L9" s="68"/>
      <c r="M9" s="48" t="s">
        <v>34</v>
      </c>
    </row>
    <row r="10" spans="1:18" ht="18" customHeight="1" x14ac:dyDescent="0.3">
      <c r="A10" s="207" t="s">
        <v>46</v>
      </c>
      <c r="B10" s="207"/>
      <c r="C10" s="207"/>
      <c r="D10" s="207"/>
      <c r="E10" s="207"/>
      <c r="F10" s="211"/>
      <c r="G10" s="211"/>
      <c r="H10" s="211"/>
      <c r="I10" s="211"/>
      <c r="J10" s="211"/>
      <c r="K10" s="211"/>
      <c r="L10" s="58"/>
    </row>
    <row r="11" spans="1:18" ht="18" customHeight="1" x14ac:dyDescent="0.3">
      <c r="A11" s="89" t="s">
        <v>69</v>
      </c>
      <c r="B11" s="89"/>
      <c r="C11" s="89"/>
      <c r="D11" s="89"/>
      <c r="E11" s="98"/>
      <c r="F11" s="97"/>
      <c r="G11" s="97"/>
      <c r="H11" s="90"/>
      <c r="I11" s="90"/>
      <c r="J11" s="90"/>
      <c r="K11" s="90"/>
      <c r="L11" s="90"/>
    </row>
    <row r="12" spans="1:18" ht="18" customHeight="1" x14ac:dyDescent="0.3">
      <c r="A12" s="67" t="s">
        <v>65</v>
      </c>
      <c r="B12" s="67"/>
      <c r="C12" s="67"/>
      <c r="D12" s="67"/>
      <c r="E12" s="67"/>
      <c r="F12" s="88" t="s">
        <v>78</v>
      </c>
      <c r="G12" s="107"/>
      <c r="H12" s="64"/>
      <c r="I12" s="64"/>
      <c r="J12" s="64"/>
      <c r="K12" s="64"/>
      <c r="L12" s="64"/>
      <c r="M12" s="229" t="s">
        <v>95</v>
      </c>
      <c r="N12" s="229"/>
      <c r="O12" s="229"/>
    </row>
    <row r="13" spans="1:18" ht="23.25" customHeight="1" x14ac:dyDescent="0.3">
      <c r="A13" s="102" t="s">
        <v>91</v>
      </c>
      <c r="B13" s="102"/>
      <c r="C13" s="102"/>
      <c r="D13" s="102"/>
      <c r="E13" s="102"/>
      <c r="F13" s="212" t="s">
        <v>94</v>
      </c>
      <c r="G13" s="212"/>
      <c r="H13" s="106" t="s">
        <v>92</v>
      </c>
      <c r="I13" s="104"/>
      <c r="J13" s="104"/>
      <c r="K13" s="105" t="s">
        <v>93</v>
      </c>
      <c r="L13" s="103"/>
      <c r="M13" s="229" t="s">
        <v>106</v>
      </c>
      <c r="N13" s="229"/>
      <c r="O13" s="229"/>
    </row>
    <row r="14" spans="1:18" ht="24.75" customHeight="1" x14ac:dyDescent="0.3">
      <c r="A14" s="207" t="s">
        <v>47</v>
      </c>
      <c r="B14" s="207"/>
      <c r="C14" s="207"/>
      <c r="D14" s="207"/>
      <c r="E14" s="207"/>
      <c r="F14" s="206"/>
      <c r="G14" s="206"/>
      <c r="H14" s="206"/>
      <c r="I14" s="206"/>
      <c r="J14" s="206"/>
      <c r="K14" s="206"/>
      <c r="L14" s="60"/>
    </row>
    <row r="15" spans="1:18" ht="49.5" customHeight="1" x14ac:dyDescent="0.3">
      <c r="A15" s="209" t="s">
        <v>48</v>
      </c>
      <c r="B15" s="209"/>
      <c r="C15" s="209"/>
      <c r="D15" s="209"/>
      <c r="E15" s="209"/>
      <c r="F15" s="208"/>
      <c r="G15" s="208"/>
      <c r="H15" s="208"/>
      <c r="I15" s="208"/>
      <c r="J15" s="208"/>
      <c r="K15" s="208"/>
      <c r="L15" s="69"/>
      <c r="M15" s="229" t="s">
        <v>28</v>
      </c>
      <c r="N15" s="229"/>
    </row>
    <row r="16" spans="1:18" ht="18.75" customHeight="1" x14ac:dyDescent="0.3">
      <c r="A16" s="33" t="s">
        <v>39</v>
      </c>
      <c r="B16" s="31"/>
      <c r="C16" s="31"/>
      <c r="D16" s="31"/>
      <c r="E16" s="31"/>
      <c r="F16" s="31"/>
      <c r="G16" s="31"/>
      <c r="H16" s="30"/>
      <c r="I16" s="30"/>
      <c r="J16" s="30"/>
      <c r="K16" s="30"/>
      <c r="L16" s="57"/>
    </row>
    <row r="17" spans="1:14" ht="15" customHeight="1" x14ac:dyDescent="0.3">
      <c r="A17" s="31"/>
      <c r="B17" s="35" t="s">
        <v>35</v>
      </c>
      <c r="C17" s="35"/>
      <c r="D17" s="32"/>
      <c r="E17" s="32"/>
      <c r="F17" s="32"/>
      <c r="G17" s="32"/>
      <c r="H17" s="30"/>
      <c r="I17" s="30"/>
      <c r="J17" s="30"/>
      <c r="K17" s="30"/>
      <c r="L17" s="57"/>
    </row>
    <row r="18" spans="1:14" ht="15" customHeight="1" x14ac:dyDescent="0.3">
      <c r="A18" s="31"/>
      <c r="B18" s="35" t="s">
        <v>36</v>
      </c>
      <c r="C18" s="35"/>
      <c r="D18" s="32"/>
      <c r="E18" s="32"/>
      <c r="F18" s="32"/>
      <c r="G18" s="32"/>
      <c r="H18" s="30"/>
      <c r="I18" s="30"/>
      <c r="J18" s="30"/>
      <c r="K18" s="30"/>
      <c r="L18" s="57"/>
    </row>
    <row r="19" spans="1:14" ht="15" customHeight="1" x14ac:dyDescent="0.3">
      <c r="A19" s="31"/>
      <c r="B19" s="35" t="s">
        <v>37</v>
      </c>
      <c r="C19" s="35"/>
      <c r="D19" s="32"/>
      <c r="E19" s="32"/>
      <c r="F19" s="32"/>
      <c r="G19" s="32"/>
      <c r="H19" s="30"/>
      <c r="I19" s="30"/>
      <c r="J19" s="30"/>
      <c r="K19" s="30"/>
      <c r="L19" s="57"/>
    </row>
    <row r="20" spans="1:14" ht="15" x14ac:dyDescent="0.3">
      <c r="A20" s="31"/>
      <c r="B20" s="35" t="s">
        <v>38</v>
      </c>
      <c r="C20" s="35"/>
      <c r="D20" s="32"/>
      <c r="E20" s="32"/>
      <c r="F20" s="32"/>
      <c r="G20" s="32"/>
      <c r="H20" s="30"/>
      <c r="I20" s="30"/>
      <c r="J20" s="30"/>
      <c r="K20" s="30"/>
      <c r="L20" s="57"/>
    </row>
    <row r="21" spans="1:14" ht="16.5" customHeight="1" x14ac:dyDescent="0.3">
      <c r="A21" s="210" t="s">
        <v>88</v>
      </c>
      <c r="B21" s="210"/>
      <c r="C21" s="210"/>
      <c r="D21" s="210"/>
      <c r="E21" s="210"/>
      <c r="F21" s="108"/>
      <c r="G21" s="91" t="s">
        <v>90</v>
      </c>
      <c r="H21" s="101"/>
      <c r="I21" s="101"/>
      <c r="J21" s="108"/>
      <c r="K21" s="91" t="s">
        <v>90</v>
      </c>
      <c r="L21" s="70"/>
    </row>
    <row r="22" spans="1:14" ht="18.75" customHeight="1" x14ac:dyDescent="0.3">
      <c r="A22" s="210" t="s">
        <v>99</v>
      </c>
      <c r="B22" s="210"/>
      <c r="C22" s="210"/>
      <c r="D22" s="210"/>
      <c r="E22" s="210"/>
      <c r="F22" s="136"/>
      <c r="G22" s="138"/>
      <c r="H22" s="139" t="s">
        <v>101</v>
      </c>
      <c r="I22" s="71"/>
      <c r="J22" s="66"/>
      <c r="K22" s="50"/>
      <c r="L22" s="61"/>
    </row>
    <row r="23" spans="1:14" ht="18.75" customHeight="1" x14ac:dyDescent="0.3">
      <c r="A23" s="267" t="s">
        <v>100</v>
      </c>
      <c r="B23" s="267"/>
      <c r="C23" s="267"/>
      <c r="D23" s="267"/>
      <c r="E23" s="267"/>
      <c r="F23" s="140"/>
      <c r="G23" s="137"/>
      <c r="H23" s="139" t="s">
        <v>101</v>
      </c>
      <c r="I23" s="71"/>
      <c r="J23" s="66"/>
      <c r="K23" s="95"/>
      <c r="L23" s="95"/>
    </row>
    <row r="24" spans="1:14" ht="17.25" customHeight="1" x14ac:dyDescent="0.3">
      <c r="A24" s="267" t="s">
        <v>105</v>
      </c>
      <c r="B24" s="267"/>
      <c r="C24" s="267"/>
      <c r="D24" s="267"/>
      <c r="E24" s="267"/>
      <c r="F24" s="136"/>
      <c r="G24" s="91" t="s">
        <v>102</v>
      </c>
      <c r="H24" s="205" t="s">
        <v>103</v>
      </c>
      <c r="I24" s="205"/>
      <c r="J24" s="205"/>
      <c r="K24" s="205"/>
      <c r="L24" s="100"/>
    </row>
    <row r="25" spans="1:14" ht="16.5" customHeight="1" x14ac:dyDescent="0.3">
      <c r="A25" s="267" t="s">
        <v>89</v>
      </c>
      <c r="B25" s="267"/>
      <c r="C25" s="267"/>
      <c r="D25" s="267"/>
      <c r="E25" s="267"/>
      <c r="F25" s="109"/>
      <c r="G25" s="91" t="s">
        <v>102</v>
      </c>
      <c r="H25" s="205" t="s">
        <v>104</v>
      </c>
      <c r="I25" s="205"/>
      <c r="J25" s="205"/>
      <c r="K25" s="205"/>
      <c r="L25" s="100"/>
    </row>
    <row r="26" spans="1:14" s="152" customFormat="1" ht="25.8" customHeight="1" x14ac:dyDescent="0.3">
      <c r="A26" s="273" t="s">
        <v>60</v>
      </c>
      <c r="B26" s="273"/>
      <c r="C26" s="273"/>
      <c r="D26" s="273"/>
      <c r="E26" s="273"/>
      <c r="F26" s="258" t="s">
        <v>87</v>
      </c>
      <c r="G26" s="258"/>
      <c r="H26" s="259"/>
      <c r="I26" s="259"/>
      <c r="J26" s="259"/>
      <c r="K26" s="259"/>
      <c r="L26" s="153"/>
    </row>
    <row r="27" spans="1:14" ht="16.2" customHeight="1" x14ac:dyDescent="0.3">
      <c r="A27" s="65" t="s">
        <v>62</v>
      </c>
      <c r="B27" s="51"/>
      <c r="C27" s="51"/>
      <c r="D27" s="51"/>
      <c r="E27" s="51"/>
      <c r="F27" s="52"/>
      <c r="G27" s="110"/>
      <c r="H27" s="110"/>
      <c r="I27" s="111"/>
      <c r="J27" s="111"/>
      <c r="K27" s="111"/>
      <c r="L27" s="63"/>
    </row>
    <row r="28" spans="1:14" ht="15" customHeight="1" x14ac:dyDescent="0.3">
      <c r="A28" s="135" t="s">
        <v>61</v>
      </c>
      <c r="B28" s="62"/>
      <c r="C28" s="62"/>
      <c r="D28" s="62"/>
      <c r="E28" s="62"/>
      <c r="F28" s="63"/>
      <c r="G28" s="63"/>
      <c r="H28" s="63"/>
      <c r="I28" s="112"/>
      <c r="J28" s="112"/>
      <c r="K28" s="113"/>
      <c r="L28" s="63"/>
    </row>
    <row r="29" spans="1:14" ht="15" thickBot="1" x14ac:dyDescent="0.3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71"/>
    </row>
    <row r="30" spans="1:14" ht="16.8" thickTop="1" thickBot="1" x14ac:dyDescent="0.35">
      <c r="A30" s="4" t="s">
        <v>2</v>
      </c>
      <c r="B30" s="5"/>
      <c r="C30" s="5"/>
      <c r="E30" s="41"/>
      <c r="F30" s="40"/>
      <c r="G30" s="40"/>
      <c r="H30" s="42"/>
      <c r="I30" s="40"/>
      <c r="K30" s="43"/>
      <c r="L30" s="82"/>
      <c r="M30" s="246" t="s">
        <v>73</v>
      </c>
      <c r="N30" s="247"/>
    </row>
    <row r="31" spans="1:14" ht="18.75" customHeight="1" thickBot="1" x14ac:dyDescent="0.35">
      <c r="A31" s="254"/>
      <c r="B31" s="255"/>
      <c r="C31" s="255"/>
      <c r="D31" s="255"/>
      <c r="E31" s="256"/>
      <c r="F31" s="197" t="s">
        <v>29</v>
      </c>
      <c r="G31" s="257"/>
      <c r="H31" s="197" t="s">
        <v>30</v>
      </c>
      <c r="I31" s="257"/>
      <c r="J31" s="197" t="s">
        <v>3</v>
      </c>
      <c r="K31" s="198"/>
      <c r="L31" s="83"/>
      <c r="M31" s="248"/>
      <c r="N31" s="247"/>
    </row>
    <row r="32" spans="1:14" ht="29.25" customHeight="1" thickBot="1" x14ac:dyDescent="0.35">
      <c r="A32" s="251" t="s">
        <v>67</v>
      </c>
      <c r="B32" s="252"/>
      <c r="C32" s="252"/>
      <c r="D32" s="252"/>
      <c r="E32" s="253"/>
      <c r="F32" s="11" t="s">
        <v>4</v>
      </c>
      <c r="G32" s="12" t="s">
        <v>66</v>
      </c>
      <c r="H32" s="11" t="s">
        <v>4</v>
      </c>
      <c r="I32" s="12" t="s">
        <v>66</v>
      </c>
      <c r="J32" s="6" t="s">
        <v>5</v>
      </c>
      <c r="K32" s="7" t="s">
        <v>6</v>
      </c>
      <c r="L32" s="84"/>
      <c r="M32" s="248"/>
      <c r="N32" s="247"/>
    </row>
    <row r="33" spans="1:23" ht="15" thickTop="1" x14ac:dyDescent="0.3">
      <c r="A33" s="25" t="s">
        <v>75</v>
      </c>
      <c r="B33" s="249"/>
      <c r="C33" s="249"/>
      <c r="D33" s="249"/>
      <c r="E33" s="250"/>
      <c r="F33" s="114"/>
      <c r="G33" s="115"/>
      <c r="H33" s="114"/>
      <c r="I33" s="115"/>
      <c r="J33" s="116">
        <f>SUM(F33:G33)</f>
        <v>0</v>
      </c>
      <c r="K33" s="117">
        <f>SUM(H33:I33)</f>
        <v>0</v>
      </c>
      <c r="L33" s="81"/>
      <c r="M33" s="248"/>
      <c r="N33" s="247"/>
    </row>
    <row r="34" spans="1:23" x14ac:dyDescent="0.3">
      <c r="A34" s="262" t="s">
        <v>85</v>
      </c>
      <c r="B34" s="263"/>
      <c r="C34" s="263"/>
      <c r="D34" s="269"/>
      <c r="E34" s="270"/>
      <c r="F34" s="118"/>
      <c r="G34" s="119"/>
      <c r="H34" s="118"/>
      <c r="I34" s="119"/>
      <c r="J34" s="120"/>
      <c r="K34" s="121"/>
      <c r="L34" s="81"/>
      <c r="M34" s="91" t="s">
        <v>70</v>
      </c>
    </row>
    <row r="35" spans="1:23" ht="15.75" customHeight="1" x14ac:dyDescent="0.3">
      <c r="A35" s="271" t="s">
        <v>17</v>
      </c>
      <c r="B35" s="260"/>
      <c r="C35" s="260"/>
      <c r="D35" s="260"/>
      <c r="E35" s="261"/>
      <c r="F35" s="122"/>
      <c r="G35" s="123"/>
      <c r="H35" s="122"/>
      <c r="I35" s="123"/>
      <c r="J35" s="124"/>
      <c r="K35" s="125"/>
      <c r="L35" s="81"/>
      <c r="M35" s="91" t="s">
        <v>71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5" thickBot="1" x14ac:dyDescent="0.35">
      <c r="A36" s="262" t="s">
        <v>15</v>
      </c>
      <c r="B36" s="263"/>
      <c r="C36" s="263"/>
      <c r="D36" s="263" t="s">
        <v>16</v>
      </c>
      <c r="E36" s="264"/>
      <c r="F36" s="118"/>
      <c r="G36" s="119"/>
      <c r="H36" s="118"/>
      <c r="I36" s="119"/>
      <c r="J36" s="120"/>
      <c r="K36" s="121"/>
      <c r="L36" s="81"/>
      <c r="M36" s="91"/>
    </row>
    <row r="37" spans="1:23" ht="12.75" customHeight="1" thickBot="1" x14ac:dyDescent="0.3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60"/>
      <c r="L37" s="85"/>
      <c r="M37" s="39" t="s">
        <v>56</v>
      </c>
    </row>
    <row r="38" spans="1:23" ht="18" customHeight="1" thickBot="1" x14ac:dyDescent="0.35">
      <c r="A38" s="254"/>
      <c r="B38" s="255"/>
      <c r="C38" s="255"/>
      <c r="D38" s="255"/>
      <c r="E38" s="256"/>
      <c r="F38" s="197" t="s">
        <v>29</v>
      </c>
      <c r="G38" s="257"/>
      <c r="H38" s="199" t="s">
        <v>30</v>
      </c>
      <c r="I38" s="272"/>
      <c r="J38" s="199" t="s">
        <v>3</v>
      </c>
      <c r="K38" s="200"/>
      <c r="L38" s="86"/>
      <c r="M38" s="92" t="s">
        <v>57</v>
      </c>
    </row>
    <row r="39" spans="1:23" ht="15" thickTop="1" x14ac:dyDescent="0.3">
      <c r="A39" s="26" t="s">
        <v>74</v>
      </c>
      <c r="B39" s="265"/>
      <c r="C39" s="265"/>
      <c r="D39" s="265"/>
      <c r="E39" s="266"/>
      <c r="F39" s="114"/>
      <c r="G39" s="115"/>
      <c r="H39" s="114"/>
      <c r="I39" s="115"/>
      <c r="J39" s="126">
        <f t="shared" ref="J39" si="0">SUM(F39:G39)</f>
        <v>0</v>
      </c>
      <c r="K39" s="127">
        <f t="shared" ref="K39" si="1">SUM(H39:I39)</f>
        <v>0</v>
      </c>
      <c r="L39" s="72"/>
      <c r="M39" s="53" t="s">
        <v>98</v>
      </c>
    </row>
    <row r="40" spans="1:23" x14ac:dyDescent="0.3">
      <c r="A40" s="262" t="s">
        <v>85</v>
      </c>
      <c r="B40" s="263"/>
      <c r="C40" s="263"/>
      <c r="D40" s="269"/>
      <c r="E40" s="270"/>
      <c r="F40" s="118"/>
      <c r="G40" s="119"/>
      <c r="H40" s="118"/>
      <c r="I40" s="119"/>
      <c r="J40" s="120"/>
      <c r="K40" s="121"/>
      <c r="L40" s="72"/>
    </row>
    <row r="41" spans="1:23" ht="15.75" customHeight="1" x14ac:dyDescent="0.3">
      <c r="A41" s="271" t="s">
        <v>17</v>
      </c>
      <c r="B41" s="260"/>
      <c r="C41" s="260"/>
      <c r="D41" s="260"/>
      <c r="E41" s="261"/>
      <c r="F41" s="122"/>
      <c r="G41" s="123"/>
      <c r="H41" s="122"/>
      <c r="I41" s="123"/>
      <c r="J41" s="124"/>
      <c r="K41" s="125"/>
      <c r="L41" s="72"/>
    </row>
    <row r="42" spans="1:23" ht="15" customHeight="1" thickBot="1" x14ac:dyDescent="0.35">
      <c r="A42" s="262" t="s">
        <v>15</v>
      </c>
      <c r="B42" s="263"/>
      <c r="C42" s="263"/>
      <c r="D42" s="263" t="s">
        <v>16</v>
      </c>
      <c r="E42" s="264"/>
      <c r="F42" s="118"/>
      <c r="G42" s="119"/>
      <c r="H42" s="118"/>
      <c r="I42" s="119"/>
      <c r="J42" s="120"/>
      <c r="K42" s="121"/>
      <c r="L42" s="72"/>
    </row>
    <row r="43" spans="1:23" ht="12" customHeight="1" thickBot="1" x14ac:dyDescent="0.35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60"/>
      <c r="L43" s="72"/>
    </row>
    <row r="44" spans="1:23" ht="23.25" customHeight="1" thickBot="1" x14ac:dyDescent="0.35">
      <c r="A44" s="155" t="s">
        <v>63</v>
      </c>
      <c r="B44" s="156"/>
      <c r="C44" s="156"/>
      <c r="D44" s="156"/>
      <c r="E44" s="156"/>
      <c r="F44" s="156"/>
      <c r="G44" s="156"/>
      <c r="H44" s="156"/>
      <c r="I44" s="157"/>
      <c r="J44" s="128">
        <f>SUM(J33:J42)</f>
        <v>0</v>
      </c>
      <c r="K44" s="129">
        <f>SUM(K33:K42)</f>
        <v>0</v>
      </c>
      <c r="L44" s="72"/>
    </row>
    <row r="45" spans="1:23" ht="25.5" customHeight="1" thickBot="1" x14ac:dyDescent="0.35">
      <c r="A45" s="233" t="s">
        <v>76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5"/>
      <c r="L45" s="72"/>
    </row>
    <row r="46" spans="1:23" ht="16.8" thickTop="1" thickBot="1" x14ac:dyDescent="0.35">
      <c r="A46" s="230" t="s">
        <v>7</v>
      </c>
      <c r="B46" s="231"/>
      <c r="C46" s="231"/>
      <c r="D46" s="231"/>
      <c r="E46" s="231"/>
      <c r="F46" s="231"/>
      <c r="G46" s="231"/>
      <c r="H46" s="231"/>
      <c r="I46" s="232"/>
      <c r="J46" s="236" t="s">
        <v>3</v>
      </c>
      <c r="K46" s="237"/>
      <c r="L46" s="72"/>
    </row>
    <row r="47" spans="1:23" ht="27.75" customHeight="1" thickTop="1" thickBot="1" x14ac:dyDescent="0.35">
      <c r="A47" s="239" t="s">
        <v>40</v>
      </c>
      <c r="B47" s="240"/>
      <c r="C47" s="240"/>
      <c r="D47" s="240"/>
      <c r="E47" s="240"/>
      <c r="F47" s="240"/>
      <c r="G47" s="240"/>
      <c r="H47" s="240"/>
      <c r="I47" s="241"/>
      <c r="J47" s="13" t="s">
        <v>5</v>
      </c>
      <c r="K47" s="14" t="s">
        <v>6</v>
      </c>
      <c r="L47" s="72"/>
    </row>
    <row r="48" spans="1:23" ht="20.25" customHeight="1" thickBot="1" x14ac:dyDescent="0.35">
      <c r="A48" s="242" t="s">
        <v>21</v>
      </c>
      <c r="B48" s="243"/>
      <c r="C48" s="243"/>
      <c r="D48" s="243"/>
      <c r="E48" s="243"/>
      <c r="F48" s="243"/>
      <c r="G48" s="243"/>
      <c r="H48" s="243"/>
      <c r="I48" s="244"/>
      <c r="J48" s="27"/>
      <c r="K48" s="28"/>
      <c r="L48" s="72"/>
    </row>
    <row r="49" spans="1:16" ht="21" customHeight="1" x14ac:dyDescent="0.3">
      <c r="A49" s="190" t="s">
        <v>10</v>
      </c>
      <c r="B49" s="189"/>
      <c r="C49" s="189"/>
      <c r="D49" s="189"/>
      <c r="E49" s="189"/>
      <c r="F49" s="189"/>
      <c r="G49" s="189"/>
      <c r="H49" s="189"/>
      <c r="I49" s="189"/>
      <c r="J49" s="18"/>
      <c r="K49" s="19"/>
      <c r="L49" s="73"/>
      <c r="M49" s="44" t="s">
        <v>82</v>
      </c>
      <c r="N49" s="44"/>
    </row>
    <row r="50" spans="1:16" ht="19.5" customHeight="1" x14ac:dyDescent="0.3">
      <c r="A50" s="213" t="s">
        <v>11</v>
      </c>
      <c r="B50" s="161"/>
      <c r="C50" s="161"/>
      <c r="D50" s="161"/>
      <c r="E50" s="161"/>
      <c r="F50" s="161"/>
      <c r="G50" s="161"/>
      <c r="H50" s="161"/>
      <c r="I50" s="161"/>
      <c r="J50" s="22"/>
      <c r="K50" s="23"/>
      <c r="L50" s="73"/>
      <c r="M50" s="39" t="s">
        <v>81</v>
      </c>
    </row>
    <row r="51" spans="1:16" ht="19.5" customHeight="1" x14ac:dyDescent="0.3">
      <c r="A51" s="268" t="s">
        <v>12</v>
      </c>
      <c r="B51" s="162"/>
      <c r="C51" s="162"/>
      <c r="D51" s="162"/>
      <c r="E51" s="162"/>
      <c r="F51" s="162"/>
      <c r="G51" s="162"/>
      <c r="H51" s="162"/>
      <c r="I51" s="162"/>
      <c r="J51" s="20"/>
      <c r="K51" s="21"/>
      <c r="L51" s="73"/>
      <c r="M51" s="39" t="s">
        <v>83</v>
      </c>
    </row>
    <row r="52" spans="1:16" ht="20.25" customHeight="1" x14ac:dyDescent="0.3">
      <c r="A52" s="213" t="s">
        <v>50</v>
      </c>
      <c r="B52" s="161"/>
      <c r="C52" s="161"/>
      <c r="D52" s="161"/>
      <c r="E52" s="161"/>
      <c r="F52" s="161"/>
      <c r="G52" s="161"/>
      <c r="H52" s="161"/>
      <c r="I52" s="161"/>
      <c r="J52" s="22"/>
      <c r="K52" s="23"/>
      <c r="L52" s="73"/>
    </row>
    <row r="53" spans="1:16" ht="25.5" customHeight="1" x14ac:dyDescent="0.3">
      <c r="A53" s="268" t="s">
        <v>49</v>
      </c>
      <c r="B53" s="162"/>
      <c r="C53" s="162"/>
      <c r="D53" s="162"/>
      <c r="E53" s="162"/>
      <c r="F53" s="162"/>
      <c r="G53" s="162"/>
      <c r="H53" s="162"/>
      <c r="I53" s="162"/>
      <c r="J53" s="20"/>
      <c r="K53" s="21"/>
      <c r="L53" s="73"/>
      <c r="M53" s="245" t="s">
        <v>84</v>
      </c>
      <c r="N53" s="245"/>
      <c r="O53" s="245"/>
      <c r="P53" s="245"/>
    </row>
    <row r="54" spans="1:16" ht="19.5" customHeight="1" x14ac:dyDescent="0.3">
      <c r="A54" s="213" t="s">
        <v>13</v>
      </c>
      <c r="B54" s="161"/>
      <c r="C54" s="161"/>
      <c r="D54" s="161"/>
      <c r="E54" s="161"/>
      <c r="F54" s="161"/>
      <c r="G54" s="161"/>
      <c r="H54" s="161"/>
      <c r="I54" s="161"/>
      <c r="J54" s="22"/>
      <c r="K54" s="23"/>
      <c r="L54" s="73"/>
    </row>
    <row r="55" spans="1:16" ht="20.25" customHeight="1" x14ac:dyDescent="0.3">
      <c r="A55" s="168" t="s">
        <v>8</v>
      </c>
      <c r="B55" s="169"/>
      <c r="C55" s="169"/>
      <c r="D55" s="169"/>
      <c r="E55" s="169"/>
      <c r="F55" s="169"/>
      <c r="G55" s="169"/>
      <c r="H55" s="169"/>
      <c r="I55" s="169"/>
      <c r="J55" s="130">
        <f>SUM(J49:J54)</f>
        <v>0</v>
      </c>
      <c r="K55" s="131">
        <f>SUM(K49:K54)</f>
        <v>0</v>
      </c>
      <c r="L55" s="73"/>
      <c r="M55" s="39"/>
    </row>
    <row r="56" spans="1:16" ht="20.25" customHeight="1" x14ac:dyDescent="0.3">
      <c r="A56" s="170" t="s">
        <v>9</v>
      </c>
      <c r="B56" s="171"/>
      <c r="C56" s="171"/>
      <c r="D56" s="171"/>
      <c r="E56" s="171"/>
      <c r="F56" s="171"/>
      <c r="G56" s="171"/>
      <c r="H56" s="171"/>
      <c r="I56" s="171"/>
      <c r="J56" s="132">
        <f>SUM(J55,J44)</f>
        <v>0</v>
      </c>
      <c r="K56" s="133">
        <f>SUM(K55,K44)</f>
        <v>0</v>
      </c>
      <c r="L56" s="73"/>
      <c r="M56" s="44" t="s">
        <v>68</v>
      </c>
      <c r="N56" s="45"/>
      <c r="O56" s="45"/>
      <c r="P56" s="45"/>
    </row>
    <row r="57" spans="1:16" s="3" customFormat="1" ht="19.5" customHeight="1" x14ac:dyDescent="0.3">
      <c r="A57" s="194" t="s">
        <v>79</v>
      </c>
      <c r="B57" s="195"/>
      <c r="C57" s="195"/>
      <c r="D57" s="195"/>
      <c r="E57" s="195"/>
      <c r="F57" s="195"/>
      <c r="G57" s="195"/>
      <c r="H57" s="195"/>
      <c r="I57" s="196"/>
      <c r="J57" s="185">
        <f>SUM(J56+K56)</f>
        <v>0</v>
      </c>
      <c r="K57" s="238"/>
      <c r="L57" s="73"/>
      <c r="M57" s="44" t="s">
        <v>55</v>
      </c>
      <c r="N57" s="44"/>
      <c r="O57" s="44"/>
    </row>
    <row r="58" spans="1:16" s="3" customFormat="1" ht="18.75" customHeight="1" x14ac:dyDescent="0.3">
      <c r="A58" s="194" t="s">
        <v>97</v>
      </c>
      <c r="B58" s="195"/>
      <c r="C58" s="195"/>
      <c r="D58" s="195"/>
      <c r="E58" s="195"/>
      <c r="F58" s="195"/>
      <c r="G58" s="195"/>
      <c r="H58" s="195"/>
      <c r="I58" s="196"/>
      <c r="J58" s="183">
        <f>SUM(100-G12)/100</f>
        <v>1</v>
      </c>
      <c r="K58" s="184"/>
      <c r="L58" s="73"/>
      <c r="M58" s="49" t="s">
        <v>96</v>
      </c>
    </row>
    <row r="59" spans="1:16" s="3" customFormat="1" ht="20.25" customHeight="1" x14ac:dyDescent="0.3">
      <c r="A59" s="194" t="s">
        <v>51</v>
      </c>
      <c r="B59" s="195"/>
      <c r="C59" s="195"/>
      <c r="D59" s="195"/>
      <c r="E59" s="195"/>
      <c r="F59" s="195"/>
      <c r="G59" s="195"/>
      <c r="H59" s="195"/>
      <c r="I59" s="196"/>
      <c r="J59" s="185">
        <f>SUM(J57*J58)</f>
        <v>0</v>
      </c>
      <c r="K59" s="186"/>
      <c r="L59" s="73"/>
      <c r="M59" s="54" t="s">
        <v>58</v>
      </c>
    </row>
    <row r="60" spans="1:16" s="3" customFormat="1" ht="20.25" customHeight="1" thickBot="1" x14ac:dyDescent="0.35">
      <c r="A60" s="191" t="s">
        <v>54</v>
      </c>
      <c r="B60" s="192"/>
      <c r="C60" s="192"/>
      <c r="D60" s="192"/>
      <c r="E60" s="192"/>
      <c r="F60" s="192"/>
      <c r="G60" s="192"/>
      <c r="H60" s="192"/>
      <c r="I60" s="193"/>
      <c r="J60" s="187">
        <f>SUM(J57-J59)</f>
        <v>0</v>
      </c>
      <c r="K60" s="188"/>
      <c r="L60" s="73"/>
      <c r="M60" s="55" t="s">
        <v>59</v>
      </c>
    </row>
    <row r="61" spans="1:16" s="29" customFormat="1" ht="21" customHeight="1" thickTop="1" thickBot="1" x14ac:dyDescent="0.35">
      <c r="A61" s="181" t="s">
        <v>80</v>
      </c>
      <c r="B61" s="166"/>
      <c r="C61" s="166"/>
      <c r="D61" s="166"/>
      <c r="E61" s="166"/>
      <c r="F61" s="182"/>
      <c r="G61" s="163"/>
      <c r="H61" s="164"/>
      <c r="I61" s="165" t="s">
        <v>27</v>
      </c>
      <c r="J61" s="166"/>
      <c r="K61" s="167"/>
      <c r="L61" s="74"/>
    </row>
    <row r="62" spans="1:16" s="3" customFormat="1" ht="23.25" customHeight="1" thickTop="1" thickBot="1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4"/>
    </row>
    <row r="63" spans="1:16" ht="24" customHeight="1" thickTop="1" thickBot="1" x14ac:dyDescent="0.35">
      <c r="A63" s="175" t="s">
        <v>18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7"/>
      <c r="L63" s="75"/>
    </row>
    <row r="64" spans="1:16" ht="21.75" customHeight="1" thickBot="1" x14ac:dyDescent="0.35">
      <c r="A64" s="178" t="s">
        <v>24</v>
      </c>
      <c r="B64" s="179"/>
      <c r="C64" s="179"/>
      <c r="D64" s="179"/>
      <c r="E64" s="180"/>
      <c r="F64" s="172" t="s">
        <v>25</v>
      </c>
      <c r="G64" s="173"/>
      <c r="H64" s="173"/>
      <c r="I64" s="173"/>
      <c r="J64" s="174"/>
      <c r="K64" s="8" t="s">
        <v>26</v>
      </c>
      <c r="L64" s="76"/>
    </row>
    <row r="65" spans="1:12" ht="21" customHeight="1" x14ac:dyDescent="0.3">
      <c r="A65" s="221" t="s">
        <v>19</v>
      </c>
      <c r="B65" s="222"/>
      <c r="C65" s="222"/>
      <c r="D65" s="222"/>
      <c r="E65" s="222"/>
      <c r="F65" s="189"/>
      <c r="G65" s="189"/>
      <c r="H65" s="189"/>
      <c r="I65" s="189"/>
      <c r="J65" s="189"/>
      <c r="K65" s="15"/>
      <c r="L65" s="77"/>
    </row>
    <row r="66" spans="1:12" ht="20.25" customHeight="1" x14ac:dyDescent="0.3">
      <c r="A66" s="217" t="s">
        <v>31</v>
      </c>
      <c r="B66" s="218"/>
      <c r="C66" s="218"/>
      <c r="D66" s="218"/>
      <c r="E66" s="218"/>
      <c r="F66" s="161"/>
      <c r="G66" s="161"/>
      <c r="H66" s="161"/>
      <c r="I66" s="161"/>
      <c r="J66" s="161"/>
      <c r="K66" s="24"/>
      <c r="L66" s="78"/>
    </row>
    <row r="67" spans="1:12" ht="20.25" customHeight="1" x14ac:dyDescent="0.3">
      <c r="A67" s="223" t="s">
        <v>20</v>
      </c>
      <c r="B67" s="224"/>
      <c r="C67" s="224"/>
      <c r="D67" s="224"/>
      <c r="E67" s="224"/>
      <c r="F67" s="162"/>
      <c r="G67" s="162"/>
      <c r="H67" s="162"/>
      <c r="I67" s="162"/>
      <c r="J67" s="162"/>
      <c r="K67" s="16"/>
      <c r="L67" s="79"/>
    </row>
    <row r="68" spans="1:12" ht="18" customHeight="1" x14ac:dyDescent="0.3">
      <c r="A68" s="225" t="s">
        <v>77</v>
      </c>
      <c r="B68" s="226"/>
      <c r="C68" s="226"/>
      <c r="D68" s="226"/>
      <c r="E68" s="226"/>
      <c r="F68" s="161"/>
      <c r="G68" s="161"/>
      <c r="H68" s="161"/>
      <c r="I68" s="161"/>
      <c r="J68" s="161"/>
      <c r="K68" s="24"/>
      <c r="L68" s="78"/>
    </row>
    <row r="69" spans="1:12" ht="15.75" customHeight="1" x14ac:dyDescent="0.3">
      <c r="A69" s="227" t="s">
        <v>72</v>
      </c>
      <c r="B69" s="228"/>
      <c r="C69" s="228"/>
      <c r="D69" s="228"/>
      <c r="E69" s="228"/>
      <c r="F69" s="162"/>
      <c r="G69" s="162"/>
      <c r="H69" s="162"/>
      <c r="I69" s="162"/>
      <c r="J69" s="162"/>
      <c r="K69" s="154"/>
      <c r="L69" s="80"/>
    </row>
    <row r="70" spans="1:12" x14ac:dyDescent="0.3">
      <c r="A70" s="227"/>
      <c r="B70" s="228"/>
      <c r="C70" s="228"/>
      <c r="D70" s="228"/>
      <c r="E70" s="228"/>
      <c r="F70" s="162"/>
      <c r="G70" s="162"/>
      <c r="H70" s="162"/>
      <c r="I70" s="162"/>
      <c r="J70" s="162"/>
      <c r="K70" s="154"/>
      <c r="L70" s="80"/>
    </row>
    <row r="71" spans="1:12" ht="21" customHeight="1" x14ac:dyDescent="0.3">
      <c r="A71" s="217" t="s">
        <v>32</v>
      </c>
      <c r="B71" s="218"/>
      <c r="C71" s="218"/>
      <c r="D71" s="218"/>
      <c r="E71" s="218"/>
      <c r="F71" s="161"/>
      <c r="G71" s="161"/>
      <c r="H71" s="161"/>
      <c r="I71" s="161"/>
      <c r="J71" s="161"/>
      <c r="K71" s="24"/>
      <c r="L71" s="78"/>
    </row>
    <row r="72" spans="1:12" ht="21" customHeight="1" thickBot="1" x14ac:dyDescent="0.35">
      <c r="A72" s="219" t="s">
        <v>14</v>
      </c>
      <c r="B72" s="220"/>
      <c r="C72" s="220"/>
      <c r="D72" s="220"/>
      <c r="E72" s="220"/>
      <c r="F72" s="214" t="s">
        <v>86</v>
      </c>
      <c r="G72" s="215"/>
      <c r="H72" s="215"/>
      <c r="I72" s="215"/>
      <c r="J72" s="216"/>
      <c r="K72" s="17"/>
      <c r="L72" s="77"/>
    </row>
    <row r="73" spans="1:12" ht="15" thickTop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5" spans="1:12" x14ac:dyDescent="0.3">
      <c r="A75" s="87" t="s">
        <v>64</v>
      </c>
      <c r="F75" s="134" t="s">
        <v>107</v>
      </c>
    </row>
  </sheetData>
  <mergeCells count="105">
    <mergeCell ref="H24:K24"/>
    <mergeCell ref="A26:E26"/>
    <mergeCell ref="M53:P53"/>
    <mergeCell ref="A51:C51"/>
    <mergeCell ref="A59:I59"/>
    <mergeCell ref="A52:C52"/>
    <mergeCell ref="A53:C53"/>
    <mergeCell ref="A54:C54"/>
    <mergeCell ref="D54:I54"/>
    <mergeCell ref="F38:G38"/>
    <mergeCell ref="A40:C40"/>
    <mergeCell ref="A34:C34"/>
    <mergeCell ref="A36:C36"/>
    <mergeCell ref="D34:E34"/>
    <mergeCell ref="D36:E36"/>
    <mergeCell ref="D35:E35"/>
    <mergeCell ref="A35:C35"/>
    <mergeCell ref="H38:I38"/>
    <mergeCell ref="D40:E40"/>
    <mergeCell ref="A41:C41"/>
    <mergeCell ref="M12:O12"/>
    <mergeCell ref="M13:O13"/>
    <mergeCell ref="A46:I46"/>
    <mergeCell ref="A45:K45"/>
    <mergeCell ref="J46:K46"/>
    <mergeCell ref="J57:K57"/>
    <mergeCell ref="A47:I47"/>
    <mergeCell ref="A48:I48"/>
    <mergeCell ref="M15:N15"/>
    <mergeCell ref="M30:N33"/>
    <mergeCell ref="B33:E33"/>
    <mergeCell ref="A32:E32"/>
    <mergeCell ref="A31:E31"/>
    <mergeCell ref="F31:G31"/>
    <mergeCell ref="H31:I31"/>
    <mergeCell ref="F26:G26"/>
    <mergeCell ref="H26:K26"/>
    <mergeCell ref="D41:E41"/>
    <mergeCell ref="A42:C42"/>
    <mergeCell ref="D42:E42"/>
    <mergeCell ref="A37:K37"/>
    <mergeCell ref="B39:E39"/>
    <mergeCell ref="A38:E38"/>
    <mergeCell ref="F71:J71"/>
    <mergeCell ref="F72:J72"/>
    <mergeCell ref="A71:E71"/>
    <mergeCell ref="A72:E72"/>
    <mergeCell ref="F65:J65"/>
    <mergeCell ref="F66:J66"/>
    <mergeCell ref="F67:J67"/>
    <mergeCell ref="F68:J68"/>
    <mergeCell ref="A65:E65"/>
    <mergeCell ref="A66:E66"/>
    <mergeCell ref="A67:E67"/>
    <mergeCell ref="A68:E68"/>
    <mergeCell ref="A69:E70"/>
    <mergeCell ref="F69:J70"/>
    <mergeCell ref="J31:K31"/>
    <mergeCell ref="J38:K38"/>
    <mergeCell ref="A4:K4"/>
    <mergeCell ref="G9:K9"/>
    <mergeCell ref="A29:K29"/>
    <mergeCell ref="H8:I8"/>
    <mergeCell ref="J8:K8"/>
    <mergeCell ref="H25:K25"/>
    <mergeCell ref="F14:K14"/>
    <mergeCell ref="A14:E14"/>
    <mergeCell ref="F15:K15"/>
    <mergeCell ref="A15:E15"/>
    <mergeCell ref="A21:E21"/>
    <mergeCell ref="F7:K7"/>
    <mergeCell ref="F10:K10"/>
    <mergeCell ref="A5:E5"/>
    <mergeCell ref="A7:E7"/>
    <mergeCell ref="A9:E9"/>
    <mergeCell ref="A10:E10"/>
    <mergeCell ref="F13:G13"/>
    <mergeCell ref="A24:E24"/>
    <mergeCell ref="A25:E25"/>
    <mergeCell ref="A22:E22"/>
    <mergeCell ref="A23:E23"/>
    <mergeCell ref="K69:K70"/>
    <mergeCell ref="A44:I44"/>
    <mergeCell ref="A43:K43"/>
    <mergeCell ref="D52:I52"/>
    <mergeCell ref="D53:I53"/>
    <mergeCell ref="G61:H61"/>
    <mergeCell ref="I61:K61"/>
    <mergeCell ref="A55:I55"/>
    <mergeCell ref="A56:I56"/>
    <mergeCell ref="F64:J64"/>
    <mergeCell ref="A63:K63"/>
    <mergeCell ref="A64:E64"/>
    <mergeCell ref="A61:F61"/>
    <mergeCell ref="J58:K58"/>
    <mergeCell ref="J59:K59"/>
    <mergeCell ref="J60:K60"/>
    <mergeCell ref="D49:I49"/>
    <mergeCell ref="D50:I50"/>
    <mergeCell ref="D51:I51"/>
    <mergeCell ref="A49:C49"/>
    <mergeCell ref="A60:I60"/>
    <mergeCell ref="A57:I57"/>
    <mergeCell ref="A58:I58"/>
    <mergeCell ref="A50:C50"/>
  </mergeCells>
  <hyperlinks>
    <hyperlink ref="H13" r:id="rId1"/>
  </hyperlinks>
  <pageMargins left="0.25" right="0" top="0.5" bottom="0.5" header="0.3" footer="0.3"/>
  <pageSetup orientation="portrait" horizontalDpi="1200" verticalDpi="1200" r:id="rId2"/>
  <rowBreaks count="1" manualBreakCount="1">
    <brk id="44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30480</xdr:colOff>
                    <xdr:row>7</xdr:row>
                    <xdr:rowOff>220980</xdr:rowOff>
                  </from>
                  <to>
                    <xdr:col>4</xdr:col>
                    <xdr:colOff>213360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251460</xdr:colOff>
                    <xdr:row>7</xdr:row>
                    <xdr:rowOff>198120</xdr:rowOff>
                  </from>
                  <to>
                    <xdr:col>5</xdr:col>
                    <xdr:colOff>7620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34</xdr:row>
                    <xdr:rowOff>182880</xdr:rowOff>
                  </from>
                  <to>
                    <xdr:col>2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426720</xdr:colOff>
                    <xdr:row>34</xdr:row>
                    <xdr:rowOff>182880</xdr:rowOff>
                  </from>
                  <to>
                    <xdr:col>5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22860</xdr:colOff>
                    <xdr:row>32</xdr:row>
                    <xdr:rowOff>220980</xdr:rowOff>
                  </from>
                  <to>
                    <xdr:col>4</xdr:col>
                    <xdr:colOff>7620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175260</xdr:colOff>
                    <xdr:row>32</xdr:row>
                    <xdr:rowOff>213360</xdr:rowOff>
                  </from>
                  <to>
                    <xdr:col>4</xdr:col>
                    <xdr:colOff>480060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182880</xdr:rowOff>
                  </from>
                  <to>
                    <xdr:col>2</xdr:col>
                    <xdr:colOff>266700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4</xdr:col>
                    <xdr:colOff>426720</xdr:colOff>
                    <xdr:row>40</xdr:row>
                    <xdr:rowOff>182880</xdr:rowOff>
                  </from>
                  <to>
                    <xdr:col>5</xdr:col>
                    <xdr:colOff>38100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3</xdr:col>
                    <xdr:colOff>22860</xdr:colOff>
                    <xdr:row>38</xdr:row>
                    <xdr:rowOff>213360</xdr:rowOff>
                  </from>
                  <to>
                    <xdr:col>4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4</xdr:col>
                    <xdr:colOff>175260</xdr:colOff>
                    <xdr:row>38</xdr:row>
                    <xdr:rowOff>198120</xdr:rowOff>
                  </from>
                  <to>
                    <xdr:col>4</xdr:col>
                    <xdr:colOff>480060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0</xdr:col>
                    <xdr:colOff>289560</xdr:colOff>
                    <xdr:row>15</xdr:row>
                    <xdr:rowOff>190500</xdr:rowOff>
                  </from>
                  <to>
                    <xdr:col>0</xdr:col>
                    <xdr:colOff>571500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0</xdr:col>
                    <xdr:colOff>289560</xdr:colOff>
                    <xdr:row>16</xdr:row>
                    <xdr:rowOff>152400</xdr:rowOff>
                  </from>
                  <to>
                    <xdr:col>0</xdr:col>
                    <xdr:colOff>594360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0</xdr:col>
                    <xdr:colOff>289560</xdr:colOff>
                    <xdr:row>17</xdr:row>
                    <xdr:rowOff>175260</xdr:rowOff>
                  </from>
                  <to>
                    <xdr:col>0</xdr:col>
                    <xdr:colOff>594360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0</xdr:col>
                    <xdr:colOff>289560</xdr:colOff>
                    <xdr:row>18</xdr:row>
                    <xdr:rowOff>182880</xdr:rowOff>
                  </from>
                  <to>
                    <xdr:col>0</xdr:col>
                    <xdr:colOff>594360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5</xdr:col>
                    <xdr:colOff>350520</xdr:colOff>
                    <xdr:row>4</xdr:row>
                    <xdr:rowOff>0</xdr:rowOff>
                  </from>
                  <to>
                    <xdr:col>5</xdr:col>
                    <xdr:colOff>640080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7</xdr:col>
                    <xdr:colOff>373380</xdr:colOff>
                    <xdr:row>4</xdr:row>
                    <xdr:rowOff>0</xdr:rowOff>
                  </from>
                  <to>
                    <xdr:col>7</xdr:col>
                    <xdr:colOff>655320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1" name="Check Box 56">
              <controlPr defaultSize="0" autoFill="0" autoLine="0" autoPict="0">
                <anchor moveWithCells="1">
                  <from>
                    <xdr:col>9</xdr:col>
                    <xdr:colOff>426720</xdr:colOff>
                    <xdr:row>4</xdr:row>
                    <xdr:rowOff>0</xdr:rowOff>
                  </from>
                  <to>
                    <xdr:col>9</xdr:col>
                    <xdr:colOff>716280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Check Box 58">
              <controlPr defaultSize="0" autoFill="0" autoLine="0" autoPict="0">
                <anchor moveWithCells="1">
                  <from>
                    <xdr:col>5</xdr:col>
                    <xdr:colOff>350520</xdr:colOff>
                    <xdr:row>4</xdr:row>
                    <xdr:rowOff>213360</xdr:rowOff>
                  </from>
                  <to>
                    <xdr:col>5</xdr:col>
                    <xdr:colOff>640080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7</xdr:col>
                    <xdr:colOff>373380</xdr:colOff>
                    <xdr:row>4</xdr:row>
                    <xdr:rowOff>213360</xdr:rowOff>
                  </from>
                  <to>
                    <xdr:col>7</xdr:col>
                    <xdr:colOff>655320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4" name="Check Box 77">
              <controlPr defaultSize="0" autoFill="0" autoLine="0" autoPict="0">
                <anchor moveWithCells="1">
                  <from>
                    <xdr:col>2</xdr:col>
                    <xdr:colOff>274320</xdr:colOff>
                    <xdr:row>25</xdr:row>
                    <xdr:rowOff>83820</xdr:rowOff>
                  </from>
                  <to>
                    <xdr:col>3</xdr:col>
                    <xdr:colOff>289560</xdr:colOff>
                    <xdr:row>26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Check Box 79">
              <controlPr defaultSize="0" autoFill="0" autoLine="0" autoPict="0">
                <anchor>
                  <from>
                    <xdr:col>4</xdr:col>
                    <xdr:colOff>30480</xdr:colOff>
                    <xdr:row>25</xdr:row>
                    <xdr:rowOff>121920</xdr:rowOff>
                  </from>
                  <to>
                    <xdr:col>4</xdr:col>
                    <xdr:colOff>502920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>
                  <from>
                    <xdr:col>0</xdr:col>
                    <xdr:colOff>693420</xdr:colOff>
                    <xdr:row>25</xdr:row>
                    <xdr:rowOff>289560</xdr:rowOff>
                  </from>
                  <to>
                    <xdr:col>3</xdr:col>
                    <xdr:colOff>22860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>
                  <from>
                    <xdr:col>3</xdr:col>
                    <xdr:colOff>152400</xdr:colOff>
                    <xdr:row>25</xdr:row>
                    <xdr:rowOff>274320</xdr:rowOff>
                  </from>
                  <to>
                    <xdr:col>4</xdr:col>
                    <xdr:colOff>594360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Check Box 83">
              <controlPr defaultSize="0" autoFill="0" autoLine="0" autoPict="0">
                <anchor>
                  <from>
                    <xdr:col>5</xdr:col>
                    <xdr:colOff>68580</xdr:colOff>
                    <xdr:row>25</xdr:row>
                    <xdr:rowOff>289560</xdr:rowOff>
                  </from>
                  <to>
                    <xdr:col>6</xdr:col>
                    <xdr:colOff>68580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9" name="Check Box 85">
              <controlPr defaultSize="0" autoFill="0" autoLine="0" autoPict="0">
                <anchor moveWithCells="1">
                  <from>
                    <xdr:col>0</xdr:col>
                    <xdr:colOff>685800</xdr:colOff>
                    <xdr:row>26</xdr:row>
                    <xdr:rowOff>160020</xdr:rowOff>
                  </from>
                  <to>
                    <xdr:col>4</xdr:col>
                    <xdr:colOff>464820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160020</xdr:rowOff>
                  </from>
                  <to>
                    <xdr:col>6</xdr:col>
                    <xdr:colOff>99060</xdr:colOff>
                    <xdr:row>28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defaultSize="0" autoFill="0" autoLine="0" autoPict="0">
                <anchor moveWithCells="1">
                  <from>
                    <xdr:col>6</xdr:col>
                    <xdr:colOff>30480</xdr:colOff>
                    <xdr:row>26</xdr:row>
                    <xdr:rowOff>152400</xdr:rowOff>
                  </from>
                  <to>
                    <xdr:col>7</xdr:col>
                    <xdr:colOff>571500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2" name="Check Box 91">
              <controlPr defaultSize="0" autoFill="0" autoLine="0" autoPict="0">
                <anchor moveWithCells="1">
                  <from>
                    <xdr:col>6</xdr:col>
                    <xdr:colOff>640080</xdr:colOff>
                    <xdr:row>26</xdr:row>
                    <xdr:rowOff>144780</xdr:rowOff>
                  </from>
                  <to>
                    <xdr:col>7</xdr:col>
                    <xdr:colOff>685800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3" name="Check Box 92">
              <controlPr defaultSize="0" autoFill="0" autoLine="0" autoPict="0">
                <anchor moveWithCells="1">
                  <from>
                    <xdr:col>3</xdr:col>
                    <xdr:colOff>274320</xdr:colOff>
                    <xdr:row>11</xdr:row>
                    <xdr:rowOff>22860</xdr:rowOff>
                  </from>
                  <to>
                    <xdr:col>4</xdr:col>
                    <xdr:colOff>449580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4" name="Check Box 26">
              <controlPr defaultSize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365760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5" name="Check Box 27">
              <controlPr defaultSize="0" autoFill="0" autoLine="0" autoPict="0">
                <anchor moveWithCells="1">
                  <from>
                    <xdr:col>7</xdr:col>
                    <xdr:colOff>60960</xdr:colOff>
                    <xdr:row>60</xdr:row>
                    <xdr:rowOff>0</xdr:rowOff>
                  </from>
                  <to>
                    <xdr:col>7</xdr:col>
                    <xdr:colOff>365760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6" name="Check Box 28">
              <controlPr defaultSize="0" autoFill="0" autoLine="0" autoPict="0">
                <anchor moveWithCells="1">
                  <from>
                    <xdr:col>8</xdr:col>
                    <xdr:colOff>617220</xdr:colOff>
                    <xdr:row>64</xdr:row>
                    <xdr:rowOff>0</xdr:rowOff>
                  </from>
                  <to>
                    <xdr:col>9</xdr:col>
                    <xdr:colOff>213360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7" name="Check Box 29">
              <controlPr defaultSize="0" autoFill="0" autoLine="0" autoPict="0">
                <anchor moveWithCells="1">
                  <from>
                    <xdr:col>8</xdr:col>
                    <xdr:colOff>617220</xdr:colOff>
                    <xdr:row>65</xdr:row>
                    <xdr:rowOff>0</xdr:rowOff>
                  </from>
                  <to>
                    <xdr:col>9</xdr:col>
                    <xdr:colOff>213360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8" name="Check Box 30">
              <controlPr defaultSize="0" autoFill="0" autoLine="0" autoPict="0">
                <anchor moveWithCells="1">
                  <from>
                    <xdr:col>8</xdr:col>
                    <xdr:colOff>617220</xdr:colOff>
                    <xdr:row>66</xdr:row>
                    <xdr:rowOff>0</xdr:rowOff>
                  </from>
                  <to>
                    <xdr:col>9</xdr:col>
                    <xdr:colOff>213360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9" name="Check Box 31">
              <controlPr defaultSize="0" autoFill="0" autoLine="0" autoPict="0">
                <anchor moveWithCells="1">
                  <from>
                    <xdr:col>8</xdr:col>
                    <xdr:colOff>617220</xdr:colOff>
                    <xdr:row>67</xdr:row>
                    <xdr:rowOff>0</xdr:rowOff>
                  </from>
                  <to>
                    <xdr:col>9</xdr:col>
                    <xdr:colOff>213360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40" name="Check Box 32">
              <controlPr defaultSize="0" autoFill="0" autoLine="0" autoPict="0">
                <anchor moveWithCells="1">
                  <from>
                    <xdr:col>8</xdr:col>
                    <xdr:colOff>617220</xdr:colOff>
                    <xdr:row>68</xdr:row>
                    <xdr:rowOff>0</xdr:rowOff>
                  </from>
                  <to>
                    <xdr:col>9</xdr:col>
                    <xdr:colOff>213360</xdr:colOff>
                    <xdr:row>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41" name="Check Box 33">
              <controlPr defaultSize="0" autoFill="0" autoLine="0" autoPict="0">
                <anchor moveWithCells="1">
                  <from>
                    <xdr:col>8</xdr:col>
                    <xdr:colOff>617220</xdr:colOff>
                    <xdr:row>70</xdr:row>
                    <xdr:rowOff>0</xdr:rowOff>
                  </from>
                  <to>
                    <xdr:col>9</xdr:col>
                    <xdr:colOff>213360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2" name="Check Box 34">
              <controlPr defaultSize="0" autoFill="0" autoLine="0" autoPict="0">
                <anchor moveWithCells="1">
                  <from>
                    <xdr:col>8</xdr:col>
                    <xdr:colOff>617220</xdr:colOff>
                    <xdr:row>71</xdr:row>
                    <xdr:rowOff>0</xdr:rowOff>
                  </from>
                  <to>
                    <xdr:col>9</xdr:col>
                    <xdr:colOff>213360</xdr:colOff>
                    <xdr:row>71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3" name="Check Box 35">
              <controlPr defaultSize="0" autoFill="0" autoLine="0" autoPict="0">
                <anchor moveWithCells="1">
                  <from>
                    <xdr:col>8</xdr:col>
                    <xdr:colOff>678180</xdr:colOff>
                    <xdr:row>60</xdr:row>
                    <xdr:rowOff>30480</xdr:rowOff>
                  </from>
                  <to>
                    <xdr:col>9</xdr:col>
                    <xdr:colOff>266700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4" name="Check Box 36">
              <controlPr defaultSize="0" autoFill="0" autoLine="0" autoPict="0">
                <anchor moveWithCells="1">
                  <from>
                    <xdr:col>9</xdr:col>
                    <xdr:colOff>350520</xdr:colOff>
                    <xdr:row>60</xdr:row>
                    <xdr:rowOff>30480</xdr:rowOff>
                  </from>
                  <to>
                    <xdr:col>9</xdr:col>
                    <xdr:colOff>655320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5" name="Check Box 37">
              <controlPr defaultSize="0" autoFill="0" autoLine="0" autoPict="0">
                <anchor moveWithCells="1">
                  <from>
                    <xdr:col>10</xdr:col>
                    <xdr:colOff>7620</xdr:colOff>
                    <xdr:row>60</xdr:row>
                    <xdr:rowOff>30480</xdr:rowOff>
                  </from>
                  <to>
                    <xdr:col>10</xdr:col>
                    <xdr:colOff>312420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6" name="Check Box 102">
              <controlPr defaultSize="0" autoFill="0" autoLine="0" autoPict="0">
                <anchor moveWithCells="1">
                  <from>
                    <xdr:col>2</xdr:col>
                    <xdr:colOff>335280</xdr:colOff>
                    <xdr:row>19</xdr:row>
                    <xdr:rowOff>160020</xdr:rowOff>
                  </from>
                  <to>
                    <xdr:col>5</xdr:col>
                    <xdr:colOff>60960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7" name="Check Box 104">
              <controlPr defaultSize="0" autoFill="0" autoLine="0" autoPict="0">
                <anchor moveWithCells="1">
                  <from>
                    <xdr:col>7</xdr:col>
                    <xdr:colOff>518160</xdr:colOff>
                    <xdr:row>19</xdr:row>
                    <xdr:rowOff>152400</xdr:rowOff>
                  </from>
                  <to>
                    <xdr:col>8</xdr:col>
                    <xdr:colOff>716280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8" name="Check Box 105">
              <controlPr defaultSize="0" autoFill="0" autoLine="0" autoPict="0">
                <anchor moveWithCells="1">
                  <from>
                    <xdr:col>3</xdr:col>
                    <xdr:colOff>274320</xdr:colOff>
                    <xdr:row>12</xdr:row>
                    <xdr:rowOff>60960</xdr:rowOff>
                  </from>
                  <to>
                    <xdr:col>4</xdr:col>
                    <xdr:colOff>449580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9" name="Check Box 93">
              <controlPr defaultSize="0" autoFill="0" autoLine="0" autoPict="0">
                <anchor moveWithCells="1">
                  <from>
                    <xdr:col>4</xdr:col>
                    <xdr:colOff>350520</xdr:colOff>
                    <xdr:row>11</xdr:row>
                    <xdr:rowOff>7620</xdr:rowOff>
                  </from>
                  <to>
                    <xdr:col>5</xdr:col>
                    <xdr:colOff>137160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0" name="Check Box 106">
              <controlPr defaultSize="0" autoFill="0" autoLine="0" autoPict="0">
                <anchor moveWithCells="1">
                  <from>
                    <xdr:col>4</xdr:col>
                    <xdr:colOff>350520</xdr:colOff>
                    <xdr:row>12</xdr:row>
                    <xdr:rowOff>45720</xdr:rowOff>
                  </from>
                  <to>
                    <xdr:col>5</xdr:col>
                    <xdr:colOff>137160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3"/>
  <sheetViews>
    <sheetView zoomScale="130" zoomScaleNormal="130" workbookViewId="0">
      <selection activeCell="N86" sqref="N86"/>
    </sheetView>
  </sheetViews>
  <sheetFormatPr defaultRowHeight="14.4" x14ac:dyDescent="0.3"/>
  <cols>
    <col min="1" max="1" width="10.5546875" customWidth="1"/>
    <col min="2" max="2" width="3.44140625" customWidth="1"/>
    <col min="3" max="3" width="6.5546875" customWidth="1"/>
    <col min="4" max="4" width="4.6640625" customWidth="1"/>
    <col min="5" max="5" width="10.44140625" customWidth="1"/>
    <col min="6" max="6" width="9.88671875" customWidth="1"/>
    <col min="7" max="7" width="10" customWidth="1"/>
    <col min="8" max="8" width="10.44140625" customWidth="1"/>
    <col min="9" max="9" width="10.6640625" customWidth="1"/>
    <col min="10" max="10" width="11.5546875" customWidth="1"/>
    <col min="11" max="11" width="12.33203125" customWidth="1"/>
    <col min="12" max="12" width="0.88671875" customWidth="1"/>
    <col min="13" max="13" width="9.109375" customWidth="1"/>
    <col min="14" max="14" width="10.109375" customWidth="1"/>
    <col min="15" max="15" width="18" customWidth="1"/>
    <col min="16" max="16" width="1" customWidth="1"/>
  </cols>
  <sheetData>
    <row r="1" spans="1:18" ht="20.399999999999999" x14ac:dyDescent="0.3">
      <c r="F1" s="1" t="s">
        <v>0</v>
      </c>
    </row>
    <row r="2" spans="1:18" x14ac:dyDescent="0.3">
      <c r="F2" s="47" t="s">
        <v>53</v>
      </c>
    </row>
    <row r="3" spans="1:18" s="142" customFormat="1" x14ac:dyDescent="0.3">
      <c r="O3" s="99"/>
    </row>
    <row r="4" spans="1:18" x14ac:dyDescent="0.3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143"/>
    </row>
    <row r="5" spans="1:18" ht="18" customHeight="1" x14ac:dyDescent="0.3">
      <c r="A5" s="207" t="s">
        <v>23</v>
      </c>
      <c r="B5" s="207"/>
      <c r="C5" s="207"/>
      <c r="D5" s="207"/>
      <c r="E5" s="207"/>
      <c r="F5" s="93"/>
      <c r="G5" t="s">
        <v>41</v>
      </c>
      <c r="H5" s="93"/>
      <c r="I5" t="s">
        <v>42</v>
      </c>
      <c r="J5" s="93"/>
      <c r="K5" t="s">
        <v>43</v>
      </c>
      <c r="M5" s="10"/>
      <c r="N5" s="10"/>
      <c r="O5" s="10"/>
      <c r="P5" s="10"/>
      <c r="Q5" s="10"/>
      <c r="R5" s="10"/>
    </row>
    <row r="6" spans="1:18" ht="18" customHeight="1" x14ac:dyDescent="0.3">
      <c r="A6" s="46" t="s">
        <v>52</v>
      </c>
      <c r="B6" s="145"/>
      <c r="C6" s="145"/>
      <c r="D6" s="145"/>
      <c r="E6" s="145"/>
      <c r="F6" s="93"/>
      <c r="G6" t="s">
        <v>44</v>
      </c>
      <c r="H6" s="93"/>
      <c r="I6" t="s">
        <v>45</v>
      </c>
      <c r="J6" s="93"/>
      <c r="M6" s="151"/>
      <c r="N6" s="151"/>
      <c r="O6" s="151"/>
      <c r="P6" s="151"/>
      <c r="Q6" s="151"/>
      <c r="R6" s="151"/>
    </row>
    <row r="7" spans="1:18" ht="18" customHeight="1" x14ac:dyDescent="0.3">
      <c r="A7" s="207" t="s">
        <v>22</v>
      </c>
      <c r="B7" s="207"/>
      <c r="C7" s="207"/>
      <c r="D7" s="207"/>
      <c r="E7" s="207"/>
      <c r="F7" s="204"/>
      <c r="G7" s="204"/>
      <c r="H7" s="204"/>
      <c r="I7" s="204"/>
      <c r="J7" s="204"/>
      <c r="K7" s="204"/>
      <c r="L7" s="151"/>
    </row>
    <row r="8" spans="1:18" ht="17.25" customHeight="1" x14ac:dyDescent="0.3">
      <c r="A8" s="9" t="s">
        <v>33</v>
      </c>
      <c r="B8" s="36"/>
      <c r="C8" s="36"/>
      <c r="D8" s="36"/>
      <c r="E8" s="36"/>
      <c r="F8" s="9"/>
      <c r="G8" s="10"/>
      <c r="H8" s="204"/>
      <c r="I8" s="204"/>
      <c r="J8" s="204"/>
      <c r="K8" s="204"/>
      <c r="L8" s="151"/>
    </row>
    <row r="9" spans="1:18" ht="17.25" customHeight="1" x14ac:dyDescent="0.3">
      <c r="A9" s="207" t="s">
        <v>1</v>
      </c>
      <c r="B9" s="207"/>
      <c r="C9" s="207"/>
      <c r="D9" s="207"/>
      <c r="E9" s="207"/>
      <c r="F9" s="2"/>
      <c r="G9" s="202"/>
      <c r="H9" s="202"/>
      <c r="I9" s="202"/>
      <c r="J9" s="202"/>
      <c r="K9" s="202"/>
      <c r="L9" s="144"/>
      <c r="M9" s="48" t="s">
        <v>34</v>
      </c>
    </row>
    <row r="10" spans="1:18" ht="18" customHeight="1" x14ac:dyDescent="0.3">
      <c r="A10" s="207" t="s">
        <v>46</v>
      </c>
      <c r="B10" s="207"/>
      <c r="C10" s="207"/>
      <c r="D10" s="207"/>
      <c r="E10" s="207"/>
      <c r="F10" s="211"/>
      <c r="G10" s="211"/>
      <c r="H10" s="211"/>
      <c r="I10" s="211"/>
      <c r="J10" s="211"/>
      <c r="K10" s="211"/>
      <c r="L10" s="149"/>
    </row>
    <row r="11" spans="1:18" ht="18" customHeight="1" x14ac:dyDescent="0.3">
      <c r="A11" s="145" t="s">
        <v>69</v>
      </c>
      <c r="B11" s="145"/>
      <c r="C11" s="145"/>
      <c r="D11" s="145"/>
      <c r="E11" s="98"/>
      <c r="F11" s="148"/>
      <c r="G11" s="148"/>
      <c r="H11" s="149"/>
      <c r="I11" s="149"/>
      <c r="J11" s="149"/>
      <c r="K11" s="149"/>
      <c r="L11" s="149"/>
    </row>
    <row r="12" spans="1:18" ht="18" customHeight="1" x14ac:dyDescent="0.3">
      <c r="A12" s="145" t="s">
        <v>65</v>
      </c>
      <c r="B12" s="145"/>
      <c r="C12" s="145"/>
      <c r="D12" s="145"/>
      <c r="E12" s="145"/>
      <c r="F12" s="88" t="s">
        <v>78</v>
      </c>
      <c r="G12" s="107"/>
      <c r="H12" s="149"/>
      <c r="I12" s="149"/>
      <c r="J12" s="149"/>
      <c r="K12" s="149"/>
      <c r="L12" s="149"/>
      <c r="M12" s="229" t="s">
        <v>95</v>
      </c>
      <c r="N12" s="229"/>
      <c r="O12" s="229"/>
    </row>
    <row r="13" spans="1:18" ht="23.25" customHeight="1" x14ac:dyDescent="0.3">
      <c r="A13" s="145" t="s">
        <v>91</v>
      </c>
      <c r="B13" s="145"/>
      <c r="C13" s="145"/>
      <c r="D13" s="145"/>
      <c r="E13" s="145"/>
      <c r="F13" s="212" t="s">
        <v>94</v>
      </c>
      <c r="G13" s="212"/>
      <c r="H13" s="106" t="s">
        <v>92</v>
      </c>
      <c r="I13" s="104"/>
      <c r="J13" s="104"/>
      <c r="K13" s="105" t="s">
        <v>93</v>
      </c>
      <c r="L13" s="149"/>
      <c r="M13" s="229" t="s">
        <v>106</v>
      </c>
      <c r="N13" s="229"/>
      <c r="O13" s="229"/>
    </row>
    <row r="14" spans="1:18" ht="24.75" customHeight="1" x14ac:dyDescent="0.3">
      <c r="A14" s="207" t="s">
        <v>47</v>
      </c>
      <c r="B14" s="207"/>
      <c r="C14" s="207"/>
      <c r="D14" s="207"/>
      <c r="E14" s="207"/>
      <c r="F14" s="206"/>
      <c r="G14" s="206"/>
      <c r="H14" s="206"/>
      <c r="I14" s="206"/>
      <c r="J14" s="206"/>
      <c r="K14" s="206"/>
      <c r="L14" s="150"/>
    </row>
    <row r="15" spans="1:18" ht="49.5" customHeight="1" x14ac:dyDescent="0.3">
      <c r="A15" s="209" t="s">
        <v>48</v>
      </c>
      <c r="B15" s="209"/>
      <c r="C15" s="209"/>
      <c r="D15" s="209"/>
      <c r="E15" s="209"/>
      <c r="F15" s="208"/>
      <c r="G15" s="208"/>
      <c r="H15" s="208"/>
      <c r="I15" s="208"/>
      <c r="J15" s="208"/>
      <c r="K15" s="208"/>
      <c r="L15" s="146"/>
      <c r="M15" s="229" t="s">
        <v>28</v>
      </c>
      <c r="N15" s="229"/>
    </row>
    <row r="16" spans="1:18" ht="18.75" customHeight="1" x14ac:dyDescent="0.3">
      <c r="A16" s="145" t="s">
        <v>39</v>
      </c>
      <c r="B16" s="145"/>
      <c r="C16" s="145"/>
      <c r="D16" s="145"/>
      <c r="E16" s="145"/>
      <c r="F16" s="145"/>
      <c r="G16" s="145"/>
      <c r="H16" s="151"/>
      <c r="I16" s="151"/>
      <c r="J16" s="151"/>
      <c r="K16" s="151"/>
      <c r="L16" s="151"/>
    </row>
    <row r="17" spans="1:14" ht="15" customHeight="1" x14ac:dyDescent="0.3">
      <c r="A17" s="145"/>
      <c r="B17" s="35" t="s">
        <v>35</v>
      </c>
      <c r="C17" s="35"/>
      <c r="D17" s="32"/>
      <c r="E17" s="32"/>
      <c r="F17" s="32"/>
      <c r="G17" s="32"/>
      <c r="H17" s="151"/>
      <c r="I17" s="151"/>
      <c r="J17" s="151"/>
      <c r="K17" s="151"/>
      <c r="L17" s="151"/>
    </row>
    <row r="18" spans="1:14" ht="15" customHeight="1" x14ac:dyDescent="0.3">
      <c r="A18" s="145"/>
      <c r="B18" s="35" t="s">
        <v>36</v>
      </c>
      <c r="C18" s="35"/>
      <c r="D18" s="32"/>
      <c r="E18" s="32"/>
      <c r="F18" s="32"/>
      <c r="G18" s="32"/>
      <c r="H18" s="151"/>
      <c r="I18" s="151"/>
      <c r="J18" s="151"/>
      <c r="K18" s="151"/>
      <c r="L18" s="151"/>
    </row>
    <row r="19" spans="1:14" ht="15" customHeight="1" x14ac:dyDescent="0.3">
      <c r="A19" s="145"/>
      <c r="B19" s="35" t="s">
        <v>37</v>
      </c>
      <c r="C19" s="35"/>
      <c r="D19" s="32"/>
      <c r="E19" s="32"/>
      <c r="F19" s="32"/>
      <c r="G19" s="32"/>
      <c r="H19" s="151"/>
      <c r="I19" s="151"/>
      <c r="J19" s="151"/>
      <c r="K19" s="151"/>
      <c r="L19" s="151"/>
    </row>
    <row r="20" spans="1:14" ht="15" x14ac:dyDescent="0.3">
      <c r="A20" s="145"/>
      <c r="B20" s="35" t="s">
        <v>38</v>
      </c>
      <c r="C20" s="35"/>
      <c r="D20" s="32"/>
      <c r="E20" s="32"/>
      <c r="F20" s="32"/>
      <c r="G20" s="32"/>
      <c r="H20" s="151"/>
      <c r="I20" s="151"/>
      <c r="J20" s="151"/>
      <c r="K20" s="151"/>
      <c r="L20" s="151"/>
    </row>
    <row r="21" spans="1:14" ht="16.5" customHeight="1" x14ac:dyDescent="0.3">
      <c r="A21" s="210" t="s">
        <v>88</v>
      </c>
      <c r="B21" s="210"/>
      <c r="C21" s="210"/>
      <c r="D21" s="210"/>
      <c r="E21" s="210"/>
      <c r="F21" s="108"/>
      <c r="G21" s="91" t="s">
        <v>90</v>
      </c>
      <c r="H21" s="101"/>
      <c r="I21" s="101"/>
      <c r="J21" s="108"/>
      <c r="K21" s="91" t="s">
        <v>90</v>
      </c>
      <c r="L21" s="100"/>
    </row>
    <row r="22" spans="1:14" ht="18.75" customHeight="1" x14ac:dyDescent="0.3">
      <c r="A22" s="210" t="s">
        <v>99</v>
      </c>
      <c r="B22" s="210"/>
      <c r="C22" s="210"/>
      <c r="D22" s="210"/>
      <c r="E22" s="210"/>
      <c r="F22" s="136"/>
      <c r="G22" s="138"/>
      <c r="H22" s="139" t="s">
        <v>101</v>
      </c>
      <c r="I22" s="71"/>
      <c r="J22" s="66"/>
      <c r="K22" s="95"/>
      <c r="L22" s="95"/>
    </row>
    <row r="23" spans="1:14" ht="18.75" customHeight="1" x14ac:dyDescent="0.3">
      <c r="A23" s="267" t="s">
        <v>100</v>
      </c>
      <c r="B23" s="267"/>
      <c r="C23" s="267"/>
      <c r="D23" s="267"/>
      <c r="E23" s="267"/>
      <c r="F23" s="140"/>
      <c r="G23" s="137"/>
      <c r="H23" s="139" t="s">
        <v>101</v>
      </c>
      <c r="I23" s="71"/>
      <c r="J23" s="66"/>
      <c r="K23" s="95"/>
      <c r="L23" s="95"/>
    </row>
    <row r="24" spans="1:14" ht="17.25" customHeight="1" x14ac:dyDescent="0.3">
      <c r="A24" s="267" t="s">
        <v>105</v>
      </c>
      <c r="B24" s="267"/>
      <c r="C24" s="267"/>
      <c r="D24" s="267"/>
      <c r="E24" s="267"/>
      <c r="F24" s="136"/>
      <c r="G24" s="91" t="s">
        <v>102</v>
      </c>
      <c r="H24" s="205" t="s">
        <v>103</v>
      </c>
      <c r="I24" s="205"/>
      <c r="J24" s="205"/>
      <c r="K24" s="205"/>
      <c r="L24" s="100"/>
    </row>
    <row r="25" spans="1:14" ht="16.5" customHeight="1" x14ac:dyDescent="0.3">
      <c r="A25" s="267" t="s">
        <v>89</v>
      </c>
      <c r="B25" s="267"/>
      <c r="C25" s="267"/>
      <c r="D25" s="267"/>
      <c r="E25" s="267"/>
      <c r="F25" s="109"/>
      <c r="G25" s="91" t="s">
        <v>102</v>
      </c>
      <c r="H25" s="205" t="s">
        <v>104</v>
      </c>
      <c r="I25" s="205"/>
      <c r="J25" s="205"/>
      <c r="K25" s="205"/>
      <c r="L25" s="100"/>
    </row>
    <row r="26" spans="1:14" s="152" customFormat="1" ht="25.8" customHeight="1" x14ac:dyDescent="0.3">
      <c r="A26" s="273" t="s">
        <v>60</v>
      </c>
      <c r="B26" s="273"/>
      <c r="C26" s="273"/>
      <c r="D26" s="273"/>
      <c r="E26" s="273"/>
      <c r="F26" s="258" t="s">
        <v>87</v>
      </c>
      <c r="G26" s="258"/>
      <c r="H26" s="259"/>
      <c r="I26" s="259"/>
      <c r="J26" s="259"/>
      <c r="K26" s="259"/>
      <c r="L26" s="153"/>
    </row>
    <row r="27" spans="1:14" ht="16.2" customHeight="1" x14ac:dyDescent="0.3">
      <c r="A27" s="141" t="s">
        <v>62</v>
      </c>
      <c r="B27" s="94"/>
      <c r="C27" s="94"/>
      <c r="D27" s="94"/>
      <c r="E27" s="94"/>
      <c r="F27" s="96"/>
      <c r="G27" s="110"/>
      <c r="H27" s="110"/>
      <c r="I27" s="111"/>
      <c r="J27" s="111"/>
      <c r="K27" s="111"/>
      <c r="L27" s="96"/>
    </row>
    <row r="28" spans="1:14" ht="15" customHeight="1" x14ac:dyDescent="0.3">
      <c r="A28" s="147" t="s">
        <v>61</v>
      </c>
      <c r="B28" s="94"/>
      <c r="C28" s="94"/>
      <c r="D28" s="94"/>
      <c r="E28" s="94"/>
      <c r="F28" s="96"/>
      <c r="G28" s="96"/>
      <c r="H28" s="96"/>
      <c r="I28" s="112"/>
      <c r="J28" s="112"/>
      <c r="K28" s="113"/>
      <c r="L28" s="96"/>
    </row>
    <row r="29" spans="1:14" ht="15" thickBot="1" x14ac:dyDescent="0.3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71"/>
    </row>
    <row r="30" spans="1:14" ht="16.8" thickTop="1" thickBot="1" x14ac:dyDescent="0.35">
      <c r="A30" s="4" t="s">
        <v>2</v>
      </c>
      <c r="B30" s="5"/>
      <c r="C30" s="5"/>
      <c r="E30" s="41"/>
      <c r="F30" s="40"/>
      <c r="G30" s="40"/>
      <c r="H30" s="42"/>
      <c r="I30" s="40"/>
      <c r="K30" s="43"/>
      <c r="L30" s="82"/>
      <c r="M30" s="246" t="s">
        <v>73</v>
      </c>
      <c r="N30" s="247"/>
    </row>
    <row r="31" spans="1:14" ht="18.75" customHeight="1" thickBot="1" x14ac:dyDescent="0.35">
      <c r="A31" s="254"/>
      <c r="B31" s="255"/>
      <c r="C31" s="255"/>
      <c r="D31" s="255"/>
      <c r="E31" s="256"/>
      <c r="F31" s="197" t="s">
        <v>29</v>
      </c>
      <c r="G31" s="257"/>
      <c r="H31" s="197" t="s">
        <v>30</v>
      </c>
      <c r="I31" s="257"/>
      <c r="J31" s="197" t="s">
        <v>3</v>
      </c>
      <c r="K31" s="198"/>
      <c r="L31" s="83"/>
      <c r="M31" s="248"/>
      <c r="N31" s="247"/>
    </row>
    <row r="32" spans="1:14" ht="29.25" customHeight="1" thickBot="1" x14ac:dyDescent="0.35">
      <c r="A32" s="251" t="s">
        <v>67</v>
      </c>
      <c r="B32" s="252"/>
      <c r="C32" s="252"/>
      <c r="D32" s="252"/>
      <c r="E32" s="253"/>
      <c r="F32" s="11" t="s">
        <v>4</v>
      </c>
      <c r="G32" s="12" t="s">
        <v>66</v>
      </c>
      <c r="H32" s="11" t="s">
        <v>4</v>
      </c>
      <c r="I32" s="12" t="s">
        <v>66</v>
      </c>
      <c r="J32" s="6" t="s">
        <v>5</v>
      </c>
      <c r="K32" s="7" t="s">
        <v>6</v>
      </c>
      <c r="L32" s="84"/>
      <c r="M32" s="248"/>
      <c r="N32" s="247"/>
    </row>
    <row r="33" spans="1:23" ht="15" thickTop="1" x14ac:dyDescent="0.3">
      <c r="A33" s="25" t="s">
        <v>75</v>
      </c>
      <c r="B33" s="249"/>
      <c r="C33" s="249"/>
      <c r="D33" s="249"/>
      <c r="E33" s="250"/>
      <c r="F33" s="114"/>
      <c r="G33" s="115"/>
      <c r="H33" s="114"/>
      <c r="I33" s="115"/>
      <c r="J33" s="116">
        <f>SUM(F33:G33)</f>
        <v>0</v>
      </c>
      <c r="K33" s="117">
        <f>SUM(H33:I33)</f>
        <v>0</v>
      </c>
      <c r="L33" s="81"/>
      <c r="M33" s="248"/>
      <c r="N33" s="247"/>
    </row>
    <row r="34" spans="1:23" x14ac:dyDescent="0.3">
      <c r="A34" s="262" t="s">
        <v>85</v>
      </c>
      <c r="B34" s="263"/>
      <c r="C34" s="263"/>
      <c r="D34" s="269"/>
      <c r="E34" s="270"/>
      <c r="F34" s="118"/>
      <c r="G34" s="119"/>
      <c r="H34" s="118"/>
      <c r="I34" s="119"/>
      <c r="J34" s="120"/>
      <c r="K34" s="121"/>
      <c r="L34" s="81"/>
      <c r="M34" s="91" t="s">
        <v>70</v>
      </c>
    </row>
    <row r="35" spans="1:23" ht="15.75" customHeight="1" x14ac:dyDescent="0.3">
      <c r="A35" s="271" t="s">
        <v>17</v>
      </c>
      <c r="B35" s="260"/>
      <c r="C35" s="260"/>
      <c r="D35" s="260"/>
      <c r="E35" s="261"/>
      <c r="F35" s="122"/>
      <c r="G35" s="123"/>
      <c r="H35" s="122"/>
      <c r="I35" s="123"/>
      <c r="J35" s="124"/>
      <c r="K35" s="125"/>
      <c r="L35" s="81"/>
      <c r="M35" s="91" t="s">
        <v>71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5" thickBot="1" x14ac:dyDescent="0.35">
      <c r="A36" s="262" t="s">
        <v>15</v>
      </c>
      <c r="B36" s="263"/>
      <c r="C36" s="263"/>
      <c r="D36" s="263" t="s">
        <v>16</v>
      </c>
      <c r="E36" s="264"/>
      <c r="F36" s="118"/>
      <c r="G36" s="119"/>
      <c r="H36" s="118"/>
      <c r="I36" s="119"/>
      <c r="J36" s="120"/>
      <c r="K36" s="121"/>
      <c r="L36" s="81"/>
      <c r="M36" s="91"/>
    </row>
    <row r="37" spans="1:23" ht="12.75" customHeight="1" thickBot="1" x14ac:dyDescent="0.3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60"/>
      <c r="L37" s="85"/>
      <c r="M37" s="39" t="s">
        <v>56</v>
      </c>
    </row>
    <row r="38" spans="1:23" ht="18" customHeight="1" thickBot="1" x14ac:dyDescent="0.35">
      <c r="A38" s="254"/>
      <c r="B38" s="255"/>
      <c r="C38" s="255"/>
      <c r="D38" s="255"/>
      <c r="E38" s="256"/>
      <c r="F38" s="197" t="s">
        <v>29</v>
      </c>
      <c r="G38" s="257"/>
      <c r="H38" s="199" t="s">
        <v>30</v>
      </c>
      <c r="I38" s="272"/>
      <c r="J38" s="199" t="s">
        <v>3</v>
      </c>
      <c r="K38" s="200"/>
      <c r="L38" s="86"/>
      <c r="M38" s="92" t="s">
        <v>57</v>
      </c>
    </row>
    <row r="39" spans="1:23" ht="15" thickTop="1" x14ac:dyDescent="0.3">
      <c r="A39" s="26" t="s">
        <v>74</v>
      </c>
      <c r="B39" s="265"/>
      <c r="C39" s="265"/>
      <c r="D39" s="265"/>
      <c r="E39" s="266"/>
      <c r="F39" s="114"/>
      <c r="G39" s="115"/>
      <c r="H39" s="114"/>
      <c r="I39" s="115"/>
      <c r="J39" s="126">
        <f t="shared" ref="J39" si="0">SUM(F39:G39)</f>
        <v>0</v>
      </c>
      <c r="K39" s="127">
        <f t="shared" ref="K39" si="1">SUM(H39:I39)</f>
        <v>0</v>
      </c>
      <c r="L39" s="72"/>
      <c r="M39" s="53" t="s">
        <v>98</v>
      </c>
    </row>
    <row r="40" spans="1:23" x14ac:dyDescent="0.3">
      <c r="A40" s="262" t="s">
        <v>85</v>
      </c>
      <c r="B40" s="263"/>
      <c r="C40" s="263"/>
      <c r="D40" s="269"/>
      <c r="E40" s="270"/>
      <c r="F40" s="118"/>
      <c r="G40" s="119"/>
      <c r="H40" s="118"/>
      <c r="I40" s="119"/>
      <c r="J40" s="120"/>
      <c r="K40" s="121"/>
      <c r="L40" s="72"/>
    </row>
    <row r="41" spans="1:23" ht="15.75" customHeight="1" x14ac:dyDescent="0.3">
      <c r="A41" s="271" t="s">
        <v>17</v>
      </c>
      <c r="B41" s="260"/>
      <c r="C41" s="260"/>
      <c r="D41" s="260"/>
      <c r="E41" s="261"/>
      <c r="F41" s="122"/>
      <c r="G41" s="123"/>
      <c r="H41" s="122"/>
      <c r="I41" s="123"/>
      <c r="J41" s="124"/>
      <c r="K41" s="125"/>
      <c r="L41" s="72"/>
    </row>
    <row r="42" spans="1:23" ht="15" customHeight="1" thickBot="1" x14ac:dyDescent="0.35">
      <c r="A42" s="276" t="s">
        <v>15</v>
      </c>
      <c r="B42" s="277"/>
      <c r="C42" s="278"/>
      <c r="D42" s="274" t="s">
        <v>16</v>
      </c>
      <c r="E42" s="275"/>
      <c r="F42" s="118"/>
      <c r="G42" s="119"/>
      <c r="H42" s="118"/>
      <c r="I42" s="119"/>
      <c r="J42" s="120"/>
      <c r="K42" s="121"/>
      <c r="L42" s="72"/>
    </row>
    <row r="43" spans="1:23" ht="12.75" customHeight="1" thickBot="1" x14ac:dyDescent="0.35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60"/>
      <c r="L43" s="85"/>
      <c r="M43" s="39"/>
    </row>
    <row r="44" spans="1:23" ht="15" customHeight="1" thickBot="1" x14ac:dyDescent="0.35">
      <c r="A44" s="254"/>
      <c r="B44" s="255"/>
      <c r="C44" s="255"/>
      <c r="D44" s="255"/>
      <c r="E44" s="256"/>
      <c r="F44" s="197" t="s">
        <v>29</v>
      </c>
      <c r="G44" s="257"/>
      <c r="H44" s="199" t="s">
        <v>30</v>
      </c>
      <c r="I44" s="272"/>
      <c r="J44" s="199" t="s">
        <v>3</v>
      </c>
      <c r="K44" s="200"/>
      <c r="L44" s="72"/>
    </row>
    <row r="45" spans="1:23" ht="16.2" customHeight="1" thickTop="1" x14ac:dyDescent="0.3">
      <c r="A45" s="26" t="s">
        <v>74</v>
      </c>
      <c r="B45" s="265"/>
      <c r="C45" s="265"/>
      <c r="D45" s="265"/>
      <c r="E45" s="266"/>
      <c r="F45" s="114"/>
      <c r="G45" s="115"/>
      <c r="H45" s="114"/>
      <c r="I45" s="115"/>
      <c r="J45" s="126">
        <f t="shared" ref="J45" si="2">SUM(F45:G45)</f>
        <v>0</v>
      </c>
      <c r="K45" s="127">
        <f t="shared" ref="K45" si="3">SUM(H45:I45)</f>
        <v>0</v>
      </c>
      <c r="L45" s="72"/>
    </row>
    <row r="46" spans="1:23" ht="15.6" customHeight="1" x14ac:dyDescent="0.3">
      <c r="A46" s="262" t="s">
        <v>85</v>
      </c>
      <c r="B46" s="263"/>
      <c r="C46" s="263"/>
      <c r="D46" s="269"/>
      <c r="E46" s="270"/>
      <c r="F46" s="118"/>
      <c r="G46" s="119"/>
      <c r="H46" s="118"/>
      <c r="I46" s="119"/>
      <c r="J46" s="120"/>
      <c r="K46" s="121"/>
      <c r="L46" s="72"/>
    </row>
    <row r="47" spans="1:23" ht="15" customHeight="1" x14ac:dyDescent="0.3">
      <c r="A47" s="271" t="s">
        <v>17</v>
      </c>
      <c r="B47" s="260"/>
      <c r="C47" s="260"/>
      <c r="D47" s="260"/>
      <c r="E47" s="261"/>
      <c r="F47" s="122"/>
      <c r="G47" s="123"/>
      <c r="H47" s="122"/>
      <c r="I47" s="123"/>
      <c r="J47" s="124"/>
      <c r="K47" s="125"/>
      <c r="L47" s="72"/>
    </row>
    <row r="48" spans="1:23" ht="15" thickBot="1" x14ac:dyDescent="0.35">
      <c r="A48" s="262" t="s">
        <v>15</v>
      </c>
      <c r="B48" s="263"/>
      <c r="C48" s="263"/>
      <c r="D48" s="263" t="s">
        <v>16</v>
      </c>
      <c r="E48" s="264"/>
      <c r="F48" s="118"/>
      <c r="G48" s="119"/>
      <c r="H48" s="118"/>
      <c r="I48" s="119"/>
      <c r="J48" s="120"/>
      <c r="K48" s="121"/>
      <c r="L48" s="72"/>
    </row>
    <row r="49" spans="1:13" ht="12.75" customHeight="1" thickBot="1" x14ac:dyDescent="0.35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60"/>
      <c r="L49" s="85"/>
      <c r="M49" s="39"/>
    </row>
    <row r="50" spans="1:13" ht="20.25" customHeight="1" thickBot="1" x14ac:dyDescent="0.35">
      <c r="A50" s="254"/>
      <c r="B50" s="255"/>
      <c r="C50" s="255"/>
      <c r="D50" s="255"/>
      <c r="E50" s="256"/>
      <c r="F50" s="197" t="s">
        <v>29</v>
      </c>
      <c r="G50" s="257"/>
      <c r="H50" s="199" t="s">
        <v>30</v>
      </c>
      <c r="I50" s="272"/>
      <c r="J50" s="199" t="s">
        <v>3</v>
      </c>
      <c r="K50" s="200"/>
      <c r="L50" s="72"/>
    </row>
    <row r="51" spans="1:13" ht="15.6" customHeight="1" thickTop="1" x14ac:dyDescent="0.3">
      <c r="A51" s="26" t="s">
        <v>74</v>
      </c>
      <c r="B51" s="265"/>
      <c r="C51" s="265"/>
      <c r="D51" s="265"/>
      <c r="E51" s="266"/>
      <c r="F51" s="114"/>
      <c r="G51" s="115"/>
      <c r="H51" s="114"/>
      <c r="I51" s="115"/>
      <c r="J51" s="126">
        <f t="shared" ref="J51" si="4">SUM(F51:G51)</f>
        <v>0</v>
      </c>
      <c r="K51" s="127">
        <f t="shared" ref="K51" si="5">SUM(H51:I51)</f>
        <v>0</v>
      </c>
      <c r="L51" s="73"/>
    </row>
    <row r="52" spans="1:13" ht="14.4" customHeight="1" x14ac:dyDescent="0.3">
      <c r="A52" s="262" t="s">
        <v>85</v>
      </c>
      <c r="B52" s="263"/>
      <c r="C52" s="263"/>
      <c r="D52" s="269"/>
      <c r="E52" s="270"/>
      <c r="F52" s="118"/>
      <c r="G52" s="119"/>
      <c r="H52" s="118"/>
      <c r="I52" s="119"/>
      <c r="J52" s="120"/>
      <c r="K52" s="121"/>
      <c r="L52" s="73"/>
    </row>
    <row r="53" spans="1:13" ht="15" customHeight="1" x14ac:dyDescent="0.3">
      <c r="A53" s="271" t="s">
        <v>17</v>
      </c>
      <c r="B53" s="260"/>
      <c r="C53" s="260"/>
      <c r="D53" s="260"/>
      <c r="E53" s="261"/>
      <c r="F53" s="122"/>
      <c r="G53" s="123"/>
      <c r="H53" s="122"/>
      <c r="I53" s="123"/>
      <c r="J53" s="124"/>
      <c r="K53" s="125"/>
      <c r="L53" s="73"/>
    </row>
    <row r="54" spans="1:13" ht="15.6" customHeight="1" thickBot="1" x14ac:dyDescent="0.35">
      <c r="A54" s="262" t="s">
        <v>15</v>
      </c>
      <c r="B54" s="263"/>
      <c r="C54" s="263"/>
      <c r="D54" s="263" t="s">
        <v>16</v>
      </c>
      <c r="E54" s="264"/>
      <c r="F54" s="118"/>
      <c r="G54" s="119"/>
      <c r="H54" s="118"/>
      <c r="I54" s="119"/>
      <c r="J54" s="120"/>
      <c r="K54" s="121"/>
      <c r="L54" s="73"/>
    </row>
    <row r="55" spans="1:13" ht="12.75" customHeight="1" thickBot="1" x14ac:dyDescent="0.35">
      <c r="A55" s="158"/>
      <c r="B55" s="159"/>
      <c r="C55" s="159"/>
      <c r="D55" s="159"/>
      <c r="E55" s="159"/>
      <c r="F55" s="159"/>
      <c r="G55" s="159"/>
      <c r="H55" s="159"/>
      <c r="I55" s="159"/>
      <c r="J55" s="159"/>
      <c r="K55" s="160"/>
      <c r="L55" s="85"/>
      <c r="M55" s="39"/>
    </row>
    <row r="56" spans="1:13" ht="20.25" customHeight="1" thickBot="1" x14ac:dyDescent="0.35">
      <c r="A56" s="254"/>
      <c r="B56" s="255"/>
      <c r="C56" s="255"/>
      <c r="D56" s="255"/>
      <c r="E56" s="256"/>
      <c r="F56" s="197" t="s">
        <v>29</v>
      </c>
      <c r="G56" s="257"/>
      <c r="H56" s="199" t="s">
        <v>30</v>
      </c>
      <c r="I56" s="272"/>
      <c r="J56" s="199" t="s">
        <v>3</v>
      </c>
      <c r="K56" s="200"/>
      <c r="L56" s="73"/>
    </row>
    <row r="57" spans="1:13" ht="16.8" customHeight="1" thickTop="1" x14ac:dyDescent="0.3">
      <c r="A57" s="26" t="s">
        <v>74</v>
      </c>
      <c r="B57" s="265"/>
      <c r="C57" s="265"/>
      <c r="D57" s="265"/>
      <c r="E57" s="266"/>
      <c r="F57" s="114"/>
      <c r="G57" s="115"/>
      <c r="H57" s="114"/>
      <c r="I57" s="115"/>
      <c r="J57" s="126">
        <f t="shared" ref="J57" si="6">SUM(F57:G57)</f>
        <v>0</v>
      </c>
      <c r="K57" s="127">
        <f t="shared" ref="K57" si="7">SUM(H57:I57)</f>
        <v>0</v>
      </c>
      <c r="L57" s="73"/>
    </row>
    <row r="58" spans="1:13" s="3" customFormat="1" ht="16.8" customHeight="1" x14ac:dyDescent="0.3">
      <c r="A58" s="262" t="s">
        <v>85</v>
      </c>
      <c r="B58" s="263"/>
      <c r="C58" s="263"/>
      <c r="D58" s="269"/>
      <c r="E58" s="270"/>
      <c r="F58" s="118"/>
      <c r="G58" s="119"/>
      <c r="H58" s="118"/>
      <c r="I58" s="119"/>
      <c r="J58" s="120"/>
      <c r="K58" s="121"/>
      <c r="L58" s="73"/>
    </row>
    <row r="59" spans="1:13" s="3" customFormat="1" ht="16.8" customHeight="1" x14ac:dyDescent="0.3">
      <c r="A59" s="271" t="s">
        <v>17</v>
      </c>
      <c r="B59" s="260"/>
      <c r="C59" s="260"/>
      <c r="D59" s="260"/>
      <c r="E59" s="261"/>
      <c r="F59" s="122"/>
      <c r="G59" s="123"/>
      <c r="H59" s="122"/>
      <c r="I59" s="123"/>
      <c r="J59" s="124"/>
      <c r="K59" s="125"/>
      <c r="L59" s="73"/>
    </row>
    <row r="60" spans="1:13" s="3" customFormat="1" ht="15.6" customHeight="1" thickBot="1" x14ac:dyDescent="0.35">
      <c r="A60" s="262" t="s">
        <v>15</v>
      </c>
      <c r="B60" s="263"/>
      <c r="C60" s="263"/>
      <c r="D60" s="263" t="s">
        <v>16</v>
      </c>
      <c r="E60" s="264"/>
      <c r="F60" s="118"/>
      <c r="G60" s="119"/>
      <c r="H60" s="118"/>
      <c r="I60" s="119"/>
      <c r="J60" s="120"/>
      <c r="K60" s="121"/>
      <c r="L60" s="73"/>
    </row>
    <row r="61" spans="1:13" s="34" customFormat="1" ht="11.4" customHeight="1" thickBot="1" x14ac:dyDescent="0.3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60"/>
      <c r="L61" s="74"/>
    </row>
    <row r="62" spans="1:13" s="3" customFormat="1" ht="23.25" customHeight="1" thickBot="1" x14ac:dyDescent="0.35">
      <c r="A62" s="155" t="s">
        <v>63</v>
      </c>
      <c r="B62" s="156"/>
      <c r="C62" s="156"/>
      <c r="D62" s="156"/>
      <c r="E62" s="156"/>
      <c r="F62" s="156"/>
      <c r="G62" s="156"/>
      <c r="H62" s="156"/>
      <c r="I62" s="157"/>
      <c r="J62" s="128">
        <f>SUM(J33:J57)</f>
        <v>0</v>
      </c>
      <c r="K62" s="129">
        <f>SUM(K33:K57)</f>
        <v>0</v>
      </c>
      <c r="L62" s="34"/>
    </row>
    <row r="63" spans="1:13" ht="24" customHeight="1" thickBot="1" x14ac:dyDescent="0.35">
      <c r="A63" s="233" t="s">
        <v>76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5"/>
      <c r="L63" s="75"/>
    </row>
    <row r="64" spans="1:13" ht="21.75" customHeight="1" thickTop="1" thickBot="1" x14ac:dyDescent="0.35">
      <c r="A64" s="230" t="s">
        <v>7</v>
      </c>
      <c r="B64" s="231"/>
      <c r="C64" s="231"/>
      <c r="D64" s="231"/>
      <c r="E64" s="231"/>
      <c r="F64" s="231"/>
      <c r="G64" s="231"/>
      <c r="H64" s="231"/>
      <c r="I64" s="232"/>
      <c r="J64" s="236" t="s">
        <v>3</v>
      </c>
      <c r="K64" s="237"/>
      <c r="L64" s="76"/>
    </row>
    <row r="65" spans="1:16" ht="21" customHeight="1" thickTop="1" thickBot="1" x14ac:dyDescent="0.35">
      <c r="A65" s="239" t="s">
        <v>40</v>
      </c>
      <c r="B65" s="240"/>
      <c r="C65" s="240"/>
      <c r="D65" s="240"/>
      <c r="E65" s="240"/>
      <c r="F65" s="240"/>
      <c r="G65" s="240"/>
      <c r="H65" s="240"/>
      <c r="I65" s="241"/>
      <c r="J65" s="13" t="s">
        <v>5</v>
      </c>
      <c r="K65" s="14" t="s">
        <v>6</v>
      </c>
      <c r="L65" s="77"/>
    </row>
    <row r="66" spans="1:16" ht="20.25" customHeight="1" thickBot="1" x14ac:dyDescent="0.35">
      <c r="A66" s="242" t="s">
        <v>21</v>
      </c>
      <c r="B66" s="243"/>
      <c r="C66" s="243"/>
      <c r="D66" s="243"/>
      <c r="E66" s="243"/>
      <c r="F66" s="243"/>
      <c r="G66" s="243"/>
      <c r="H66" s="243"/>
      <c r="I66" s="244"/>
      <c r="J66" s="27"/>
      <c r="K66" s="28"/>
      <c r="L66" s="78"/>
    </row>
    <row r="67" spans="1:16" ht="16.2" customHeight="1" x14ac:dyDescent="0.3">
      <c r="A67" s="190" t="s">
        <v>10</v>
      </c>
      <c r="B67" s="189"/>
      <c r="C67" s="189"/>
      <c r="D67" s="189"/>
      <c r="E67" s="189"/>
      <c r="F67" s="189"/>
      <c r="G67" s="189"/>
      <c r="H67" s="189"/>
      <c r="I67" s="189"/>
      <c r="J67" s="18"/>
      <c r="K67" s="19"/>
      <c r="L67" s="79"/>
      <c r="M67" s="44" t="s">
        <v>82</v>
      </c>
      <c r="N67" s="44"/>
    </row>
    <row r="68" spans="1:16" ht="15.6" customHeight="1" x14ac:dyDescent="0.3">
      <c r="A68" s="213" t="s">
        <v>11</v>
      </c>
      <c r="B68" s="161"/>
      <c r="C68" s="161"/>
      <c r="D68" s="161"/>
      <c r="E68" s="161"/>
      <c r="F68" s="161"/>
      <c r="G68" s="161"/>
      <c r="H68" s="161"/>
      <c r="I68" s="161"/>
      <c r="J68" s="22"/>
      <c r="K68" s="23"/>
      <c r="L68" s="78"/>
      <c r="M68" s="39" t="s">
        <v>81</v>
      </c>
    </row>
    <row r="69" spans="1:16" ht="15.75" customHeight="1" x14ac:dyDescent="0.3">
      <c r="A69" s="268" t="s">
        <v>12</v>
      </c>
      <c r="B69" s="162"/>
      <c r="C69" s="162"/>
      <c r="D69" s="162"/>
      <c r="E69" s="162"/>
      <c r="F69" s="162"/>
      <c r="G69" s="162"/>
      <c r="H69" s="162"/>
      <c r="I69" s="162"/>
      <c r="J69" s="20"/>
      <c r="K69" s="21"/>
      <c r="L69" s="80"/>
      <c r="M69" s="39" t="s">
        <v>83</v>
      </c>
    </row>
    <row r="70" spans="1:16" x14ac:dyDescent="0.3">
      <c r="A70" s="213" t="s">
        <v>50</v>
      </c>
      <c r="B70" s="161"/>
      <c r="C70" s="161"/>
      <c r="D70" s="161"/>
      <c r="E70" s="161"/>
      <c r="F70" s="161"/>
      <c r="G70" s="161"/>
      <c r="H70" s="161"/>
      <c r="I70" s="161"/>
      <c r="J70" s="22"/>
      <c r="K70" s="23"/>
      <c r="L70" s="80"/>
    </row>
    <row r="71" spans="1:16" ht="24" customHeight="1" x14ac:dyDescent="0.3">
      <c r="A71" s="268" t="s">
        <v>49</v>
      </c>
      <c r="B71" s="162"/>
      <c r="C71" s="162"/>
      <c r="D71" s="162"/>
      <c r="E71" s="162"/>
      <c r="F71" s="162"/>
      <c r="G71" s="162"/>
      <c r="H71" s="162"/>
      <c r="I71" s="162"/>
      <c r="J71" s="20"/>
      <c r="K71" s="21"/>
      <c r="L71" s="78"/>
      <c r="M71" s="245" t="s">
        <v>84</v>
      </c>
      <c r="N71" s="245"/>
      <c r="O71" s="245"/>
      <c r="P71" s="245"/>
    </row>
    <row r="72" spans="1:16" ht="16.2" customHeight="1" x14ac:dyDescent="0.3">
      <c r="A72" s="213" t="s">
        <v>13</v>
      </c>
      <c r="B72" s="161"/>
      <c r="C72" s="161"/>
      <c r="D72" s="161"/>
      <c r="E72" s="161"/>
      <c r="F72" s="161"/>
      <c r="G72" s="161"/>
      <c r="H72" s="161"/>
      <c r="I72" s="161"/>
      <c r="J72" s="22"/>
      <c r="K72" s="23"/>
      <c r="L72" s="77"/>
    </row>
    <row r="73" spans="1:16" ht="15.6" customHeight="1" x14ac:dyDescent="0.3">
      <c r="A73" s="168" t="s">
        <v>8</v>
      </c>
      <c r="B73" s="169"/>
      <c r="C73" s="169"/>
      <c r="D73" s="169"/>
      <c r="E73" s="169"/>
      <c r="F73" s="169"/>
      <c r="G73" s="169"/>
      <c r="H73" s="169"/>
      <c r="I73" s="169"/>
      <c r="J73" s="130">
        <f>SUM(J67:J72)</f>
        <v>0</v>
      </c>
      <c r="K73" s="131">
        <f>SUM(K67:K72)</f>
        <v>0</v>
      </c>
      <c r="L73" s="3"/>
      <c r="M73" s="39"/>
    </row>
    <row r="74" spans="1:16" ht="16.2" customHeight="1" x14ac:dyDescent="0.3">
      <c r="A74" s="170" t="s">
        <v>9</v>
      </c>
      <c r="B74" s="171"/>
      <c r="C74" s="171"/>
      <c r="D74" s="171"/>
      <c r="E74" s="171"/>
      <c r="F74" s="171"/>
      <c r="G74" s="171"/>
      <c r="H74" s="171"/>
      <c r="I74" s="171"/>
      <c r="J74" s="132">
        <f>SUM(J73,J62)</f>
        <v>0</v>
      </c>
      <c r="K74" s="133">
        <f>SUM(K73,K62)</f>
        <v>0</v>
      </c>
      <c r="M74" s="44" t="s">
        <v>68</v>
      </c>
      <c r="N74" s="45"/>
      <c r="O74" s="45"/>
    </row>
    <row r="75" spans="1:16" x14ac:dyDescent="0.3">
      <c r="A75" s="194" t="s">
        <v>79</v>
      </c>
      <c r="B75" s="195"/>
      <c r="C75" s="195"/>
      <c r="D75" s="195"/>
      <c r="E75" s="195"/>
      <c r="F75" s="195"/>
      <c r="G75" s="195"/>
      <c r="H75" s="195"/>
      <c r="I75" s="196"/>
      <c r="J75" s="185">
        <f>SUM(J74+K74)</f>
        <v>0</v>
      </c>
      <c r="K75" s="238"/>
      <c r="M75" s="44" t="s">
        <v>55</v>
      </c>
      <c r="N75" s="44"/>
      <c r="O75" s="44"/>
    </row>
    <row r="76" spans="1:16" ht="16.2" customHeight="1" x14ac:dyDescent="0.3">
      <c r="A76" s="194" t="s">
        <v>97</v>
      </c>
      <c r="B76" s="195"/>
      <c r="C76" s="195"/>
      <c r="D76" s="195"/>
      <c r="E76" s="195"/>
      <c r="F76" s="195"/>
      <c r="G76" s="195"/>
      <c r="H76" s="195"/>
      <c r="I76" s="196"/>
      <c r="J76" s="183">
        <f>SUM(100-G12)/100</f>
        <v>1</v>
      </c>
      <c r="K76" s="184"/>
      <c r="M76" s="49" t="s">
        <v>96</v>
      </c>
      <c r="N76" s="3"/>
      <c r="O76" s="3"/>
    </row>
    <row r="77" spans="1:16" ht="15.6" customHeight="1" x14ac:dyDescent="0.3">
      <c r="A77" s="194" t="s">
        <v>51</v>
      </c>
      <c r="B77" s="195"/>
      <c r="C77" s="195"/>
      <c r="D77" s="195"/>
      <c r="E77" s="195"/>
      <c r="F77" s="195"/>
      <c r="G77" s="195"/>
      <c r="H77" s="195"/>
      <c r="I77" s="196"/>
      <c r="J77" s="185">
        <f>SUM(J75*J76)</f>
        <v>0</v>
      </c>
      <c r="K77" s="186"/>
      <c r="M77" s="54" t="s">
        <v>58</v>
      </c>
      <c r="N77" s="3"/>
      <c r="O77" s="3"/>
    </row>
    <row r="78" spans="1:16" ht="15" thickBot="1" x14ac:dyDescent="0.35">
      <c r="A78" s="191" t="s">
        <v>54</v>
      </c>
      <c r="B78" s="192"/>
      <c r="C78" s="192"/>
      <c r="D78" s="192"/>
      <c r="E78" s="192"/>
      <c r="F78" s="192"/>
      <c r="G78" s="192"/>
      <c r="H78" s="192"/>
      <c r="I78" s="193"/>
      <c r="J78" s="187">
        <f>SUM(J75-J77)</f>
        <v>0</v>
      </c>
      <c r="K78" s="188"/>
      <c r="M78" s="55" t="s">
        <v>59</v>
      </c>
      <c r="N78" s="3"/>
      <c r="O78" s="3"/>
    </row>
    <row r="79" spans="1:16" ht="15.6" thickTop="1" thickBot="1" x14ac:dyDescent="0.35">
      <c r="A79" s="181" t="s">
        <v>80</v>
      </c>
      <c r="B79" s="166"/>
      <c r="C79" s="166"/>
      <c r="D79" s="166"/>
      <c r="E79" s="166"/>
      <c r="F79" s="182"/>
      <c r="G79" s="163"/>
      <c r="H79" s="164"/>
      <c r="I79" s="165" t="s">
        <v>27</v>
      </c>
      <c r="J79" s="166"/>
      <c r="K79" s="167"/>
      <c r="M79" s="34"/>
      <c r="N79" s="34"/>
      <c r="O79" s="34"/>
    </row>
    <row r="80" spans="1:16" ht="15.6" thickTop="1" thickBo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16.8" thickTop="1" thickBot="1" x14ac:dyDescent="0.35">
      <c r="A81" s="175" t="s">
        <v>18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77"/>
    </row>
    <row r="82" spans="1:11" ht="16.2" thickBot="1" x14ac:dyDescent="0.35">
      <c r="A82" s="178" t="s">
        <v>24</v>
      </c>
      <c r="B82" s="179"/>
      <c r="C82" s="179"/>
      <c r="D82" s="179"/>
      <c r="E82" s="180"/>
      <c r="F82" s="172" t="s">
        <v>25</v>
      </c>
      <c r="G82" s="173"/>
      <c r="H82" s="173"/>
      <c r="I82" s="173"/>
      <c r="J82" s="174"/>
      <c r="K82" s="8" t="s">
        <v>26</v>
      </c>
    </row>
    <row r="83" spans="1:11" x14ac:dyDescent="0.3">
      <c r="A83" s="221" t="s">
        <v>19</v>
      </c>
      <c r="B83" s="222"/>
      <c r="C83" s="222"/>
      <c r="D83" s="222"/>
      <c r="E83" s="222"/>
      <c r="F83" s="189"/>
      <c r="G83" s="189"/>
      <c r="H83" s="189"/>
      <c r="I83" s="189"/>
      <c r="J83" s="189"/>
      <c r="K83" s="15"/>
    </row>
    <row r="84" spans="1:11" x14ac:dyDescent="0.3">
      <c r="A84" s="217" t="s">
        <v>31</v>
      </c>
      <c r="B84" s="218"/>
      <c r="C84" s="218"/>
      <c r="D84" s="218"/>
      <c r="E84" s="218"/>
      <c r="F84" s="161"/>
      <c r="G84" s="161"/>
      <c r="H84" s="161"/>
      <c r="I84" s="161"/>
      <c r="J84" s="161"/>
      <c r="K84" s="24"/>
    </row>
    <row r="85" spans="1:11" x14ac:dyDescent="0.3">
      <c r="A85" s="223" t="s">
        <v>20</v>
      </c>
      <c r="B85" s="224"/>
      <c r="C85" s="224"/>
      <c r="D85" s="224"/>
      <c r="E85" s="224"/>
      <c r="F85" s="162"/>
      <c r="G85" s="162"/>
      <c r="H85" s="162"/>
      <c r="I85" s="162"/>
      <c r="J85" s="162"/>
      <c r="K85" s="16"/>
    </row>
    <row r="86" spans="1:11" x14ac:dyDescent="0.3">
      <c r="A86" s="225" t="s">
        <v>77</v>
      </c>
      <c r="B86" s="226"/>
      <c r="C86" s="226"/>
      <c r="D86" s="226"/>
      <c r="E86" s="226"/>
      <c r="F86" s="161"/>
      <c r="G86" s="161"/>
      <c r="H86" s="161"/>
      <c r="I86" s="161"/>
      <c r="J86" s="161"/>
      <c r="K86" s="24"/>
    </row>
    <row r="87" spans="1:11" x14ac:dyDescent="0.3">
      <c r="A87" s="227" t="s">
        <v>72</v>
      </c>
      <c r="B87" s="228"/>
      <c r="C87" s="228"/>
      <c r="D87" s="228"/>
      <c r="E87" s="228"/>
      <c r="F87" s="162"/>
      <c r="G87" s="162"/>
      <c r="H87" s="162"/>
      <c r="I87" s="162"/>
      <c r="J87" s="162"/>
      <c r="K87" s="154"/>
    </row>
    <row r="88" spans="1:11" x14ac:dyDescent="0.3">
      <c r="A88" s="227"/>
      <c r="B88" s="228"/>
      <c r="C88" s="228"/>
      <c r="D88" s="228"/>
      <c r="E88" s="228"/>
      <c r="F88" s="162"/>
      <c r="G88" s="162"/>
      <c r="H88" s="162"/>
      <c r="I88" s="162"/>
      <c r="J88" s="162"/>
      <c r="K88" s="154"/>
    </row>
    <row r="89" spans="1:11" ht="15.6" x14ac:dyDescent="0.3">
      <c r="A89" s="217" t="s">
        <v>32</v>
      </c>
      <c r="B89" s="218"/>
      <c r="C89" s="218"/>
      <c r="D89" s="218"/>
      <c r="E89" s="218"/>
      <c r="F89" s="161"/>
      <c r="G89" s="161"/>
      <c r="H89" s="161"/>
      <c r="I89" s="161"/>
      <c r="J89" s="161"/>
      <c r="K89" s="24"/>
    </row>
    <row r="90" spans="1:11" ht="15" thickBot="1" x14ac:dyDescent="0.35">
      <c r="A90" s="219" t="s">
        <v>14</v>
      </c>
      <c r="B90" s="220"/>
      <c r="C90" s="220"/>
      <c r="D90" s="220"/>
      <c r="E90" s="220"/>
      <c r="F90" s="214" t="s">
        <v>86</v>
      </c>
      <c r="G90" s="215"/>
      <c r="H90" s="215"/>
      <c r="I90" s="215"/>
      <c r="J90" s="216"/>
      <c r="K90" s="17"/>
    </row>
    <row r="91" spans="1:11" ht="15" thickTop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3" spans="1:11" x14ac:dyDescent="0.3">
      <c r="A93" s="87" t="s">
        <v>64</v>
      </c>
      <c r="F93" s="134" t="s">
        <v>107</v>
      </c>
    </row>
  </sheetData>
  <mergeCells count="141">
    <mergeCell ref="A43:K43"/>
    <mergeCell ref="A49:K49"/>
    <mergeCell ref="A55:K55"/>
    <mergeCell ref="M71:P71"/>
    <mergeCell ref="B51:E51"/>
    <mergeCell ref="A52:C52"/>
    <mergeCell ref="D52:E52"/>
    <mergeCell ref="A53:C53"/>
    <mergeCell ref="A56:E56"/>
    <mergeCell ref="F56:G56"/>
    <mergeCell ref="H56:I56"/>
    <mergeCell ref="J56:K56"/>
    <mergeCell ref="B57:E57"/>
    <mergeCell ref="A44:E44"/>
    <mergeCell ref="F44:G44"/>
    <mergeCell ref="H44:I44"/>
    <mergeCell ref="J44:K44"/>
    <mergeCell ref="B45:E45"/>
    <mergeCell ref="A46:C46"/>
    <mergeCell ref="D46:E46"/>
    <mergeCell ref="A48:C48"/>
    <mergeCell ref="A50:E50"/>
    <mergeCell ref="F50:G50"/>
    <mergeCell ref="H50:I50"/>
    <mergeCell ref="J50:K50"/>
    <mergeCell ref="I79:K79"/>
    <mergeCell ref="A81:K81"/>
    <mergeCell ref="A82:E82"/>
    <mergeCell ref="F82:J82"/>
    <mergeCell ref="A83:E83"/>
    <mergeCell ref="F83:J83"/>
    <mergeCell ref="A84:E84"/>
    <mergeCell ref="F84:J84"/>
    <mergeCell ref="A85:E85"/>
    <mergeCell ref="F85:J85"/>
    <mergeCell ref="D72:I72"/>
    <mergeCell ref="A73:I73"/>
    <mergeCell ref="A74:I74"/>
    <mergeCell ref="A75:I75"/>
    <mergeCell ref="J75:K75"/>
    <mergeCell ref="J76:K76"/>
    <mergeCell ref="A77:I77"/>
    <mergeCell ref="J77:K77"/>
    <mergeCell ref="A58:C58"/>
    <mergeCell ref="D58:E58"/>
    <mergeCell ref="A59:C59"/>
    <mergeCell ref="D59:E59"/>
    <mergeCell ref="A60:C60"/>
    <mergeCell ref="D60:E60"/>
    <mergeCell ref="D35:E35"/>
    <mergeCell ref="A37:K37"/>
    <mergeCell ref="A38:E38"/>
    <mergeCell ref="F38:G38"/>
    <mergeCell ref="H38:I38"/>
    <mergeCell ref="J38:K38"/>
    <mergeCell ref="B39:E39"/>
    <mergeCell ref="A40:C40"/>
    <mergeCell ref="D40:E40"/>
    <mergeCell ref="M30:N33"/>
    <mergeCell ref="A31:E31"/>
    <mergeCell ref="F31:G31"/>
    <mergeCell ref="H31:I31"/>
    <mergeCell ref="J31:K31"/>
    <mergeCell ref="A32:E32"/>
    <mergeCell ref="B33:E33"/>
    <mergeCell ref="A34:C34"/>
    <mergeCell ref="D34:E34"/>
    <mergeCell ref="M12:O12"/>
    <mergeCell ref="F13:G13"/>
    <mergeCell ref="M13:O13"/>
    <mergeCell ref="A15:E15"/>
    <mergeCell ref="F15:K15"/>
    <mergeCell ref="M15:N15"/>
    <mergeCell ref="A23:E23"/>
    <mergeCell ref="A24:E24"/>
    <mergeCell ref="H24:K24"/>
    <mergeCell ref="A36:C36"/>
    <mergeCell ref="D36:E36"/>
    <mergeCell ref="A78:I78"/>
    <mergeCell ref="A41:C41"/>
    <mergeCell ref="D41:E41"/>
    <mergeCell ref="A61:K61"/>
    <mergeCell ref="A62:I62"/>
    <mergeCell ref="A63:K63"/>
    <mergeCell ref="A64:I64"/>
    <mergeCell ref="A65:I65"/>
    <mergeCell ref="A66:I66"/>
    <mergeCell ref="D67:I67"/>
    <mergeCell ref="D68:I68"/>
    <mergeCell ref="A69:C69"/>
    <mergeCell ref="D69:I69"/>
    <mergeCell ref="A70:C70"/>
    <mergeCell ref="D70:I70"/>
    <mergeCell ref="H8:I8"/>
    <mergeCell ref="J8:K8"/>
    <mergeCell ref="A72:C72"/>
    <mergeCell ref="D53:E53"/>
    <mergeCell ref="A47:C47"/>
    <mergeCell ref="A76:I76"/>
    <mergeCell ref="A86:E86"/>
    <mergeCell ref="F86:J86"/>
    <mergeCell ref="A87:E88"/>
    <mergeCell ref="F87:J88"/>
    <mergeCell ref="K87:K88"/>
    <mergeCell ref="A89:E89"/>
    <mergeCell ref="F89:J89"/>
    <mergeCell ref="A90:E90"/>
    <mergeCell ref="F90:J90"/>
    <mergeCell ref="J78:K78"/>
    <mergeCell ref="A42:C42"/>
    <mergeCell ref="D42:E42"/>
    <mergeCell ref="J64:K64"/>
    <mergeCell ref="A67:C67"/>
    <mergeCell ref="D48:E48"/>
    <mergeCell ref="A68:C68"/>
    <mergeCell ref="A54:C54"/>
    <mergeCell ref="D54:E54"/>
    <mergeCell ref="D47:E47"/>
    <mergeCell ref="A71:C71"/>
    <mergeCell ref="D71:I71"/>
    <mergeCell ref="A79:F79"/>
    <mergeCell ref="G79:H79"/>
    <mergeCell ref="A21:E21"/>
    <mergeCell ref="A22:E22"/>
    <mergeCell ref="A25:E25"/>
    <mergeCell ref="H25:K25"/>
    <mergeCell ref="A26:E26"/>
    <mergeCell ref="F26:G26"/>
    <mergeCell ref="H26:K26"/>
    <mergeCell ref="A29:K29"/>
    <mergeCell ref="A35:C35"/>
    <mergeCell ref="A9:E9"/>
    <mergeCell ref="G9:K9"/>
    <mergeCell ref="A10:E10"/>
    <mergeCell ref="F10:K10"/>
    <mergeCell ref="A4:K4"/>
    <mergeCell ref="A5:E5"/>
    <mergeCell ref="A7:E7"/>
    <mergeCell ref="F7:K7"/>
    <mergeCell ref="A14:E14"/>
    <mergeCell ref="F14:K14"/>
  </mergeCells>
  <hyperlinks>
    <hyperlink ref="H13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77" r:id="rId4" name="Check Box 57">
              <controlPr defaultSize="0" autoFill="0" autoLine="0" autoPict="0">
                <anchor moveWithCells="1">
                  <from>
                    <xdr:col>3</xdr:col>
                    <xdr:colOff>30480</xdr:colOff>
                    <xdr:row>7</xdr:row>
                    <xdr:rowOff>220980</xdr:rowOff>
                  </from>
                  <to>
                    <xdr:col>4</xdr:col>
                    <xdr:colOff>213360</xdr:colOff>
                    <xdr:row>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" name="Check Box 58">
              <controlPr defaultSize="0" autoFill="0" autoLine="0" autoPict="0">
                <anchor moveWithCells="1">
                  <from>
                    <xdr:col>4</xdr:col>
                    <xdr:colOff>251460</xdr:colOff>
                    <xdr:row>7</xdr:row>
                    <xdr:rowOff>198120</xdr:rowOff>
                  </from>
                  <to>
                    <xdr:col>5</xdr:col>
                    <xdr:colOff>7620</xdr:colOff>
                    <xdr:row>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" name="Check Box 59">
              <controlPr defaultSize="0" autoFill="0" autoLine="0" autoPict="0">
                <anchor moveWithCells="1">
                  <from>
                    <xdr:col>1</xdr:col>
                    <xdr:colOff>190500</xdr:colOff>
                    <xdr:row>34</xdr:row>
                    <xdr:rowOff>182880</xdr:rowOff>
                  </from>
                  <to>
                    <xdr:col>2</xdr:col>
                    <xdr:colOff>266700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7" name="Check Box 60">
              <controlPr defaultSize="0" autoFill="0" autoLine="0" autoPict="0">
                <anchor moveWithCells="1">
                  <from>
                    <xdr:col>4</xdr:col>
                    <xdr:colOff>426720</xdr:colOff>
                    <xdr:row>34</xdr:row>
                    <xdr:rowOff>182880</xdr:rowOff>
                  </from>
                  <to>
                    <xdr:col>5</xdr:col>
                    <xdr:colOff>38100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8" name="Check Box 61">
              <controlPr defaultSize="0" autoFill="0" autoLine="0" autoPict="0">
                <anchor moveWithCells="1">
                  <from>
                    <xdr:col>3</xdr:col>
                    <xdr:colOff>22860</xdr:colOff>
                    <xdr:row>32</xdr:row>
                    <xdr:rowOff>220980</xdr:rowOff>
                  </from>
                  <to>
                    <xdr:col>4</xdr:col>
                    <xdr:colOff>7620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9" name="Check Box 62">
              <controlPr defaultSize="0" autoFill="0" autoLine="0" autoPict="0">
                <anchor moveWithCells="1">
                  <from>
                    <xdr:col>4</xdr:col>
                    <xdr:colOff>175260</xdr:colOff>
                    <xdr:row>32</xdr:row>
                    <xdr:rowOff>213360</xdr:rowOff>
                  </from>
                  <to>
                    <xdr:col>4</xdr:col>
                    <xdr:colOff>480060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0" name="Check Box 63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182880</xdr:rowOff>
                  </from>
                  <to>
                    <xdr:col>2</xdr:col>
                    <xdr:colOff>266700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1" name="Check Box 64">
              <controlPr defaultSize="0" autoFill="0" autoLine="0" autoPict="0">
                <anchor moveWithCells="1">
                  <from>
                    <xdr:col>4</xdr:col>
                    <xdr:colOff>426720</xdr:colOff>
                    <xdr:row>40</xdr:row>
                    <xdr:rowOff>182880</xdr:rowOff>
                  </from>
                  <to>
                    <xdr:col>5</xdr:col>
                    <xdr:colOff>38100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2" name="Check Box 65">
              <controlPr defaultSize="0" autoFill="0" autoLine="0" autoPict="0">
                <anchor moveWithCells="1">
                  <from>
                    <xdr:col>3</xdr:col>
                    <xdr:colOff>22860</xdr:colOff>
                    <xdr:row>38</xdr:row>
                    <xdr:rowOff>213360</xdr:rowOff>
                  </from>
                  <to>
                    <xdr:col>4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3" name="Check Box 66">
              <controlPr defaultSize="0" autoFill="0" autoLine="0" autoPict="0">
                <anchor moveWithCells="1">
                  <from>
                    <xdr:col>4</xdr:col>
                    <xdr:colOff>175260</xdr:colOff>
                    <xdr:row>38</xdr:row>
                    <xdr:rowOff>198120</xdr:rowOff>
                  </from>
                  <to>
                    <xdr:col>4</xdr:col>
                    <xdr:colOff>480060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4" name="Check Box 67">
              <controlPr defaultSize="0" autoFill="0" autoLine="0" autoPict="0">
                <anchor moveWithCells="1">
                  <from>
                    <xdr:col>6</xdr:col>
                    <xdr:colOff>60960</xdr:colOff>
                    <xdr:row>77</xdr:row>
                    <xdr:rowOff>144780</xdr:rowOff>
                  </from>
                  <to>
                    <xdr:col>6</xdr:col>
                    <xdr:colOff>365760</xdr:colOff>
                    <xdr:row>79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5" name="Check Box 68">
              <controlPr defaultSize="0" autoFill="0" autoLine="0" autoPict="0">
                <anchor moveWithCells="1">
                  <from>
                    <xdr:col>7</xdr:col>
                    <xdr:colOff>60960</xdr:colOff>
                    <xdr:row>77</xdr:row>
                    <xdr:rowOff>137160</xdr:rowOff>
                  </from>
                  <to>
                    <xdr:col>7</xdr:col>
                    <xdr:colOff>365760</xdr:colOff>
                    <xdr:row>79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6" name="Check Box 69">
              <controlPr defaultSize="0" autoFill="0" autoLine="0" autoPict="0">
                <anchor moveWithCells="1">
                  <from>
                    <xdr:col>8</xdr:col>
                    <xdr:colOff>617220</xdr:colOff>
                    <xdr:row>81</xdr:row>
                    <xdr:rowOff>144780</xdr:rowOff>
                  </from>
                  <to>
                    <xdr:col>9</xdr:col>
                    <xdr:colOff>213360</xdr:colOff>
                    <xdr:row>83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7" name="Check Box 70">
              <controlPr defaultSize="0" autoFill="0" autoLine="0" autoPict="0">
                <anchor moveWithCells="1">
                  <from>
                    <xdr:col>8</xdr:col>
                    <xdr:colOff>617220</xdr:colOff>
                    <xdr:row>82</xdr:row>
                    <xdr:rowOff>137160</xdr:rowOff>
                  </from>
                  <to>
                    <xdr:col>9</xdr:col>
                    <xdr:colOff>213360</xdr:colOff>
                    <xdr:row>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8" name="Check Box 71">
              <controlPr defaultSize="0" autoFill="0" autoLine="0" autoPict="0">
                <anchor moveWithCells="1">
                  <from>
                    <xdr:col>8</xdr:col>
                    <xdr:colOff>617220</xdr:colOff>
                    <xdr:row>83</xdr:row>
                    <xdr:rowOff>129540</xdr:rowOff>
                  </from>
                  <to>
                    <xdr:col>9</xdr:col>
                    <xdr:colOff>213360</xdr:colOff>
                    <xdr:row>85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9" name="Check Box 72">
              <controlPr defaultSize="0" autoFill="0" autoLine="0" autoPict="0">
                <anchor moveWithCells="1">
                  <from>
                    <xdr:col>8</xdr:col>
                    <xdr:colOff>617220</xdr:colOff>
                    <xdr:row>84</xdr:row>
                    <xdr:rowOff>137160</xdr:rowOff>
                  </from>
                  <to>
                    <xdr:col>9</xdr:col>
                    <xdr:colOff>213360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20" name="Check Box 73">
              <controlPr defaultSize="0" autoFill="0" autoLine="0" autoPict="0">
                <anchor moveWithCells="1">
                  <from>
                    <xdr:col>8</xdr:col>
                    <xdr:colOff>617220</xdr:colOff>
                    <xdr:row>86</xdr:row>
                    <xdr:rowOff>0</xdr:rowOff>
                  </from>
                  <to>
                    <xdr:col>9</xdr:col>
                    <xdr:colOff>213360</xdr:colOff>
                    <xdr:row>87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21" name="Check Box 74">
              <controlPr defaultSize="0" autoFill="0" autoLine="0" autoPict="0">
                <anchor moveWithCells="1">
                  <from>
                    <xdr:col>8</xdr:col>
                    <xdr:colOff>617220</xdr:colOff>
                    <xdr:row>87</xdr:row>
                    <xdr:rowOff>129540</xdr:rowOff>
                  </from>
                  <to>
                    <xdr:col>9</xdr:col>
                    <xdr:colOff>213360</xdr:colOff>
                    <xdr:row>89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2" name="Check Box 75">
              <controlPr defaultSize="0" autoFill="0" autoLine="0" autoPict="0">
                <anchor moveWithCells="1">
                  <from>
                    <xdr:col>8</xdr:col>
                    <xdr:colOff>617220</xdr:colOff>
                    <xdr:row>88</xdr:row>
                    <xdr:rowOff>144780</xdr:rowOff>
                  </from>
                  <to>
                    <xdr:col>9</xdr:col>
                    <xdr:colOff>213360</xdr:colOff>
                    <xdr:row>90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23" name="Check Box 76">
              <controlPr defaultSize="0" autoFill="0" autoLine="0" autoPict="0">
                <anchor moveWithCells="1">
                  <from>
                    <xdr:col>8</xdr:col>
                    <xdr:colOff>678180</xdr:colOff>
                    <xdr:row>77</xdr:row>
                    <xdr:rowOff>137160</xdr:rowOff>
                  </from>
                  <to>
                    <xdr:col>9</xdr:col>
                    <xdr:colOff>266700</xdr:colOff>
                    <xdr:row>79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24" name="Check Box 77">
              <controlPr defaultSize="0" autoFill="0" autoLine="0" autoPict="0">
                <anchor moveWithCells="1">
                  <from>
                    <xdr:col>9</xdr:col>
                    <xdr:colOff>350520</xdr:colOff>
                    <xdr:row>77</xdr:row>
                    <xdr:rowOff>137160</xdr:rowOff>
                  </from>
                  <to>
                    <xdr:col>9</xdr:col>
                    <xdr:colOff>655320</xdr:colOff>
                    <xdr:row>79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25" name="Check Box 78">
              <controlPr defaultSize="0" autoFill="0" autoLine="0" autoPict="0">
                <anchor moveWithCells="1">
                  <from>
                    <xdr:col>10</xdr:col>
                    <xdr:colOff>7620</xdr:colOff>
                    <xdr:row>77</xdr:row>
                    <xdr:rowOff>137160</xdr:rowOff>
                  </from>
                  <to>
                    <xdr:col>10</xdr:col>
                    <xdr:colOff>312420</xdr:colOff>
                    <xdr:row>79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26" name="Check Box 79">
              <controlPr defaultSize="0" autoFill="0" autoLine="0" autoPict="0">
                <anchor moveWithCells="1">
                  <from>
                    <xdr:col>0</xdr:col>
                    <xdr:colOff>289560</xdr:colOff>
                    <xdr:row>15</xdr:row>
                    <xdr:rowOff>190500</xdr:rowOff>
                  </from>
                  <to>
                    <xdr:col>0</xdr:col>
                    <xdr:colOff>571500</xdr:colOff>
                    <xdr:row>17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27" name="Check Box 80">
              <controlPr defaultSize="0" autoFill="0" autoLine="0" autoPict="0">
                <anchor moveWithCells="1">
                  <from>
                    <xdr:col>0</xdr:col>
                    <xdr:colOff>289560</xdr:colOff>
                    <xdr:row>16</xdr:row>
                    <xdr:rowOff>152400</xdr:rowOff>
                  </from>
                  <to>
                    <xdr:col>0</xdr:col>
                    <xdr:colOff>594360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28" name="Check Box 81">
              <controlPr defaultSize="0" autoFill="0" autoLine="0" autoPict="0">
                <anchor moveWithCells="1">
                  <from>
                    <xdr:col>0</xdr:col>
                    <xdr:colOff>289560</xdr:colOff>
                    <xdr:row>17</xdr:row>
                    <xdr:rowOff>175260</xdr:rowOff>
                  </from>
                  <to>
                    <xdr:col>0</xdr:col>
                    <xdr:colOff>594360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29" name="Check Box 82">
              <controlPr defaultSize="0" autoFill="0" autoLine="0" autoPict="0">
                <anchor moveWithCells="1">
                  <from>
                    <xdr:col>0</xdr:col>
                    <xdr:colOff>289560</xdr:colOff>
                    <xdr:row>18</xdr:row>
                    <xdr:rowOff>182880</xdr:rowOff>
                  </from>
                  <to>
                    <xdr:col>0</xdr:col>
                    <xdr:colOff>594360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30" name="Check Box 83">
              <controlPr defaultSize="0" autoFill="0" autoLine="0" autoPict="0">
                <anchor moveWithCells="1">
                  <from>
                    <xdr:col>5</xdr:col>
                    <xdr:colOff>350520</xdr:colOff>
                    <xdr:row>4</xdr:row>
                    <xdr:rowOff>0</xdr:rowOff>
                  </from>
                  <to>
                    <xdr:col>5</xdr:col>
                    <xdr:colOff>640080</xdr:colOff>
                    <xdr:row>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31" name="Check Box 84">
              <controlPr defaultSize="0" autoFill="0" autoLine="0" autoPict="0">
                <anchor moveWithCells="1">
                  <from>
                    <xdr:col>7</xdr:col>
                    <xdr:colOff>373380</xdr:colOff>
                    <xdr:row>4</xdr:row>
                    <xdr:rowOff>0</xdr:rowOff>
                  </from>
                  <to>
                    <xdr:col>7</xdr:col>
                    <xdr:colOff>655320</xdr:colOff>
                    <xdr:row>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32" name="Check Box 85">
              <controlPr defaultSize="0" autoFill="0" autoLine="0" autoPict="0">
                <anchor moveWithCells="1">
                  <from>
                    <xdr:col>9</xdr:col>
                    <xdr:colOff>426720</xdr:colOff>
                    <xdr:row>4</xdr:row>
                    <xdr:rowOff>0</xdr:rowOff>
                  </from>
                  <to>
                    <xdr:col>9</xdr:col>
                    <xdr:colOff>716280</xdr:colOff>
                    <xdr:row>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33" name="Check Box 86">
              <controlPr defaultSize="0" autoFill="0" autoLine="0" autoPict="0">
                <anchor moveWithCells="1">
                  <from>
                    <xdr:col>5</xdr:col>
                    <xdr:colOff>350520</xdr:colOff>
                    <xdr:row>4</xdr:row>
                    <xdr:rowOff>213360</xdr:rowOff>
                  </from>
                  <to>
                    <xdr:col>5</xdr:col>
                    <xdr:colOff>640080</xdr:colOff>
                    <xdr:row>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34" name="Check Box 87">
              <controlPr defaultSize="0" autoFill="0" autoLine="0" autoPict="0">
                <anchor moveWithCells="1">
                  <from>
                    <xdr:col>7</xdr:col>
                    <xdr:colOff>373380</xdr:colOff>
                    <xdr:row>4</xdr:row>
                    <xdr:rowOff>213360</xdr:rowOff>
                  </from>
                  <to>
                    <xdr:col>7</xdr:col>
                    <xdr:colOff>655320</xdr:colOff>
                    <xdr:row>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35" name="Check Box 88">
              <controlPr defaultSize="0" autoFill="0" autoLine="0" autoPict="0">
                <anchor moveWithCells="1">
                  <from>
                    <xdr:col>2</xdr:col>
                    <xdr:colOff>274320</xdr:colOff>
                    <xdr:row>24</xdr:row>
                    <xdr:rowOff>198120</xdr:rowOff>
                  </from>
                  <to>
                    <xdr:col>3</xdr:col>
                    <xdr:colOff>289560</xdr:colOff>
                    <xdr:row>26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36" name="Check Box 89">
              <controlPr defaultSize="0" autoFill="0" autoLine="0" autoPict="0">
                <anchor moveWithCells="1">
                  <from>
                    <xdr:col>0</xdr:col>
                    <xdr:colOff>685800</xdr:colOff>
                    <xdr:row>26</xdr:row>
                    <xdr:rowOff>160020</xdr:rowOff>
                  </from>
                  <to>
                    <xdr:col>4</xdr:col>
                    <xdr:colOff>464820</xdr:colOff>
                    <xdr:row>28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37" name="Check Box 90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144780</xdr:rowOff>
                  </from>
                  <to>
                    <xdr:col>6</xdr:col>
                    <xdr:colOff>99060</xdr:colOff>
                    <xdr:row>28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38" name="Check Box 91">
              <controlPr defaultSize="0" autoFill="0" autoLine="0" autoPict="0">
                <anchor moveWithCells="1">
                  <from>
                    <xdr:col>6</xdr:col>
                    <xdr:colOff>30480</xdr:colOff>
                    <xdr:row>26</xdr:row>
                    <xdr:rowOff>152400</xdr:rowOff>
                  </from>
                  <to>
                    <xdr:col>7</xdr:col>
                    <xdr:colOff>571500</xdr:colOff>
                    <xdr:row>28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39" name="Check Box 92">
              <controlPr defaultSize="0" autoFill="0" autoLine="0" autoPict="0">
                <anchor moveWithCells="1">
                  <from>
                    <xdr:col>6</xdr:col>
                    <xdr:colOff>640080</xdr:colOff>
                    <xdr:row>26</xdr:row>
                    <xdr:rowOff>144780</xdr:rowOff>
                  </from>
                  <to>
                    <xdr:col>7</xdr:col>
                    <xdr:colOff>685800</xdr:colOff>
                    <xdr:row>28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0" name="Check Box 93">
              <controlPr defaultSize="0" autoFill="0" autoLine="0" autoPict="0">
                <anchor moveWithCells="1">
                  <from>
                    <xdr:col>3</xdr:col>
                    <xdr:colOff>274320</xdr:colOff>
                    <xdr:row>11</xdr:row>
                    <xdr:rowOff>22860</xdr:rowOff>
                  </from>
                  <to>
                    <xdr:col>4</xdr:col>
                    <xdr:colOff>449580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41" name="Check Box 94">
              <controlPr defaultSize="0" autoFill="0" autoLine="0" autoPict="0">
                <anchor moveWithCells="1">
                  <from>
                    <xdr:col>4</xdr:col>
                    <xdr:colOff>350520</xdr:colOff>
                    <xdr:row>11</xdr:row>
                    <xdr:rowOff>7620</xdr:rowOff>
                  </from>
                  <to>
                    <xdr:col>5</xdr:col>
                    <xdr:colOff>137160</xdr:colOff>
                    <xdr:row>12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42" name="Check Box 95">
              <controlPr defaultSize="0" autoFill="0" autoLine="0" autoPict="0">
                <anchor moveWithCells="1">
                  <from>
                    <xdr:col>2</xdr:col>
                    <xdr:colOff>335280</xdr:colOff>
                    <xdr:row>19</xdr:row>
                    <xdr:rowOff>137160</xdr:rowOff>
                  </from>
                  <to>
                    <xdr:col>5</xdr:col>
                    <xdr:colOff>60960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43" name="Check Box 96">
              <controlPr defaultSize="0" autoFill="0" autoLine="0" autoPict="0">
                <anchor moveWithCells="1">
                  <from>
                    <xdr:col>7</xdr:col>
                    <xdr:colOff>518160</xdr:colOff>
                    <xdr:row>19</xdr:row>
                    <xdr:rowOff>152400</xdr:rowOff>
                  </from>
                  <to>
                    <xdr:col>8</xdr:col>
                    <xdr:colOff>716280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44" name="Check Box 97">
              <controlPr defaultSize="0" autoFill="0" autoLine="0" autoPict="0">
                <anchor moveWithCells="1">
                  <from>
                    <xdr:col>3</xdr:col>
                    <xdr:colOff>274320</xdr:colOff>
                    <xdr:row>12</xdr:row>
                    <xdr:rowOff>60960</xdr:rowOff>
                  </from>
                  <to>
                    <xdr:col>4</xdr:col>
                    <xdr:colOff>449580</xdr:colOff>
                    <xdr:row>13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45" name="Check Box 98">
              <controlPr defaultSize="0" autoFill="0" autoLine="0" autoPict="0">
                <anchor moveWithCells="1">
                  <from>
                    <xdr:col>4</xdr:col>
                    <xdr:colOff>350520</xdr:colOff>
                    <xdr:row>12</xdr:row>
                    <xdr:rowOff>45720</xdr:rowOff>
                  </from>
                  <to>
                    <xdr:col>5</xdr:col>
                    <xdr:colOff>137160</xdr:colOff>
                    <xdr:row>13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46" name="Check Box 101">
              <controlPr defaultSize="0" autoFill="0" autoLine="0" autoPict="0">
                <anchor moveWithCells="1">
                  <from>
                    <xdr:col>3</xdr:col>
                    <xdr:colOff>274320</xdr:colOff>
                    <xdr:row>24</xdr:row>
                    <xdr:rowOff>190500</xdr:rowOff>
                  </from>
                  <to>
                    <xdr:col>4</xdr:col>
                    <xdr:colOff>419100</xdr:colOff>
                    <xdr:row>26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47" name="Check Box 103">
              <controlPr defaultSize="0" autoFill="0" autoLine="0" autoPict="0">
                <anchor moveWithCells="1">
                  <from>
                    <xdr:col>0</xdr:col>
                    <xdr:colOff>693420</xdr:colOff>
                    <xdr:row>25</xdr:row>
                    <xdr:rowOff>281940</xdr:rowOff>
                  </from>
                  <to>
                    <xdr:col>4</xdr:col>
                    <xdr:colOff>472440</xdr:colOff>
                    <xdr:row>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48" name="Check Box 105">
              <controlPr defaultSize="0" autoFill="0" autoLine="0" autoPict="0">
                <anchor moveWithCells="1">
                  <from>
                    <xdr:col>3</xdr:col>
                    <xdr:colOff>152400</xdr:colOff>
                    <xdr:row>25</xdr:row>
                    <xdr:rowOff>289560</xdr:rowOff>
                  </from>
                  <to>
                    <xdr:col>5</xdr:col>
                    <xdr:colOff>624840</xdr:colOff>
                    <xdr:row>27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49" name="Check Box 106">
              <controlPr defaultSize="0" autoFill="0" autoLine="0" autoPict="0">
                <anchor moveWithCells="1">
                  <from>
                    <xdr:col>5</xdr:col>
                    <xdr:colOff>60960</xdr:colOff>
                    <xdr:row>25</xdr:row>
                    <xdr:rowOff>289560</xdr:rowOff>
                  </from>
                  <to>
                    <xdr:col>7</xdr:col>
                    <xdr:colOff>198120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50" name="Check Box 107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160020</xdr:rowOff>
                  </from>
                  <to>
                    <xdr:col>2</xdr:col>
                    <xdr:colOff>266700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51" name="Check Box 108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160020</xdr:rowOff>
                  </from>
                  <to>
                    <xdr:col>5</xdr:col>
                    <xdr:colOff>38100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52" name="Check Box 109">
              <controlPr defaultSize="0" autoFill="0" autoLine="0" autoPict="0">
                <anchor moveWithCells="1">
                  <from>
                    <xdr:col>3</xdr:col>
                    <xdr:colOff>22860</xdr:colOff>
                    <xdr:row>44</xdr:row>
                    <xdr:rowOff>198120</xdr:rowOff>
                  </from>
                  <to>
                    <xdr:col>4</xdr:col>
                    <xdr:colOff>7620</xdr:colOff>
                    <xdr:row>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53" name="Check Box 110">
              <controlPr defaultSize="0" autoFill="0" autoLine="0" autoPict="0">
                <anchor moveWithCells="1">
                  <from>
                    <xdr:col>4</xdr:col>
                    <xdr:colOff>175260</xdr:colOff>
                    <xdr:row>44</xdr:row>
                    <xdr:rowOff>190500</xdr:rowOff>
                  </from>
                  <to>
                    <xdr:col>4</xdr:col>
                    <xdr:colOff>480060</xdr:colOff>
                    <xdr:row>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54" name="Check Box 111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160020</xdr:rowOff>
                  </from>
                  <to>
                    <xdr:col>2</xdr:col>
                    <xdr:colOff>266700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55" name="Check Box 112">
              <controlPr defaultSize="0" autoFill="0" autoLine="0" autoPict="0">
                <anchor moveWithCells="1">
                  <from>
                    <xdr:col>4</xdr:col>
                    <xdr:colOff>426720</xdr:colOff>
                    <xdr:row>52</xdr:row>
                    <xdr:rowOff>182880</xdr:rowOff>
                  </from>
                  <to>
                    <xdr:col>5</xdr:col>
                    <xdr:colOff>38100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56" name="Check Box 113">
              <controlPr defaultSize="0" autoFill="0" autoLine="0" autoPict="0">
                <anchor moveWithCells="1">
                  <from>
                    <xdr:col>3</xdr:col>
                    <xdr:colOff>22860</xdr:colOff>
                    <xdr:row>50</xdr:row>
                    <xdr:rowOff>259080</xdr:rowOff>
                  </from>
                  <to>
                    <xdr:col>4</xdr:col>
                    <xdr:colOff>7620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57" name="Check Box 114">
              <controlPr defaultSize="0" autoFill="0" autoLine="0" autoPict="0">
                <anchor moveWithCells="1">
                  <from>
                    <xdr:col>4</xdr:col>
                    <xdr:colOff>175260</xdr:colOff>
                    <xdr:row>50</xdr:row>
                    <xdr:rowOff>259080</xdr:rowOff>
                  </from>
                  <to>
                    <xdr:col>4</xdr:col>
                    <xdr:colOff>480060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58" name="Check Box 115">
              <controlPr defaultSize="0" autoFill="0" autoLine="0" autoPict="0">
                <anchor moveWithCells="1">
                  <from>
                    <xdr:col>1</xdr:col>
                    <xdr:colOff>190500</xdr:colOff>
                    <xdr:row>58</xdr:row>
                    <xdr:rowOff>182880</xdr:rowOff>
                  </from>
                  <to>
                    <xdr:col>2</xdr:col>
                    <xdr:colOff>266700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59" name="Check Box 116">
              <controlPr defaultSize="0" autoFill="0" autoLine="0" autoPict="0">
                <anchor moveWithCells="1">
                  <from>
                    <xdr:col>4</xdr:col>
                    <xdr:colOff>426720</xdr:colOff>
                    <xdr:row>58</xdr:row>
                    <xdr:rowOff>182880</xdr:rowOff>
                  </from>
                  <to>
                    <xdr:col>5</xdr:col>
                    <xdr:colOff>38100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60" name="Check Box 117">
              <controlPr defaultSize="0" autoFill="0" autoLine="0" autoPict="0">
                <anchor moveWithCells="1">
                  <from>
                    <xdr:col>3</xdr:col>
                    <xdr:colOff>22860</xdr:colOff>
                    <xdr:row>56</xdr:row>
                    <xdr:rowOff>213360</xdr:rowOff>
                  </from>
                  <to>
                    <xdr:col>4</xdr:col>
                    <xdr:colOff>7620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61" name="Check Box 118">
              <controlPr defaultSize="0" autoFill="0" autoLine="0" autoPict="0">
                <anchor moveWithCells="1">
                  <from>
                    <xdr:col>4</xdr:col>
                    <xdr:colOff>175260</xdr:colOff>
                    <xdr:row>56</xdr:row>
                    <xdr:rowOff>198120</xdr:rowOff>
                  </from>
                  <to>
                    <xdr:col>4</xdr:col>
                    <xdr:colOff>480060</xdr:colOff>
                    <xdr:row>57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1-2 job titles</vt:lpstr>
      <vt:lpstr>3-5 job titles</vt:lpstr>
      <vt:lpstr>'1-2 job titles'!Print_Area</vt:lpstr>
    </vt:vector>
  </TitlesOfParts>
  <Company>Moraine Park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kgindt</dc:creator>
  <cp:lastModifiedBy>Sue Wiese</cp:lastModifiedBy>
  <cp:lastPrinted>2019-05-29T17:13:01Z</cp:lastPrinted>
  <dcterms:created xsi:type="dcterms:W3CDTF">2014-11-21T20:22:22Z</dcterms:created>
  <dcterms:modified xsi:type="dcterms:W3CDTF">2019-09-05T20:27:41Z</dcterms:modified>
</cp:coreProperties>
</file>